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owner/Functional_Connectivity/Data/Graph_Metrics/"/>
    </mc:Choice>
  </mc:AlternateContent>
  <bookViews>
    <workbookView xWindow="0" yWindow="0" windowWidth="28800" windowHeight="18000" tabRatio="500" activeTab="2"/>
  </bookViews>
  <sheets>
    <sheet name="Metrics" sheetId="1" r:id="rId1"/>
    <sheet name="plot" sheetId="2" r:id="rId2"/>
    <sheet name="Top 5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L3" i="2" l="1"/>
  <c r="BM3" i="2"/>
  <c r="BN3" i="2"/>
  <c r="BO3" i="2"/>
  <c r="BP3" i="2"/>
  <c r="BQ3" i="2"/>
  <c r="BL4" i="2"/>
  <c r="BM4" i="2"/>
  <c r="BN4" i="2"/>
  <c r="BO4" i="2"/>
  <c r="BP4" i="2"/>
  <c r="BQ4" i="2"/>
  <c r="BL5" i="2"/>
  <c r="BM5" i="2"/>
  <c r="BN5" i="2"/>
  <c r="BO5" i="2"/>
  <c r="BP5" i="2"/>
  <c r="BQ5" i="2"/>
  <c r="BL6" i="2"/>
  <c r="BM6" i="2"/>
  <c r="BN6" i="2"/>
  <c r="BO6" i="2"/>
  <c r="BP6" i="2"/>
  <c r="BQ6" i="2"/>
  <c r="BL7" i="2"/>
  <c r="BM7" i="2"/>
  <c r="BN7" i="2"/>
  <c r="BO7" i="2"/>
  <c r="BP7" i="2"/>
  <c r="BQ7" i="2"/>
  <c r="BL8" i="2"/>
  <c r="BM8" i="2"/>
  <c r="BN8" i="2"/>
  <c r="BO8" i="2"/>
  <c r="BP8" i="2"/>
  <c r="BQ8" i="2"/>
  <c r="BL9" i="2"/>
  <c r="BM9" i="2"/>
  <c r="BN9" i="2"/>
  <c r="BO9" i="2"/>
  <c r="BP9" i="2"/>
  <c r="BQ9" i="2"/>
  <c r="BL10" i="2"/>
  <c r="BM10" i="2"/>
  <c r="BN10" i="2"/>
  <c r="BO10" i="2"/>
  <c r="BP10" i="2"/>
  <c r="BQ10" i="2"/>
  <c r="BL11" i="2"/>
  <c r="BM11" i="2"/>
  <c r="BN11" i="2"/>
  <c r="BO11" i="2"/>
  <c r="BP11" i="2"/>
  <c r="BQ11" i="2"/>
  <c r="BL12" i="2"/>
  <c r="BM12" i="2"/>
  <c r="BN12" i="2"/>
  <c r="BO12" i="2"/>
  <c r="BP12" i="2"/>
  <c r="BQ12" i="2"/>
  <c r="BL13" i="2"/>
  <c r="BM13" i="2"/>
  <c r="BN13" i="2"/>
  <c r="BO13" i="2"/>
  <c r="BP13" i="2"/>
  <c r="BQ13" i="2"/>
  <c r="BL14" i="2"/>
  <c r="BM14" i="2"/>
  <c r="BN14" i="2"/>
  <c r="BO14" i="2"/>
  <c r="BP14" i="2"/>
  <c r="BQ14" i="2"/>
  <c r="BL15" i="2"/>
  <c r="BM15" i="2"/>
  <c r="BN15" i="2"/>
  <c r="BO15" i="2"/>
  <c r="BP15" i="2"/>
  <c r="BQ15" i="2"/>
  <c r="BL16" i="2"/>
  <c r="BM16" i="2"/>
  <c r="BN16" i="2"/>
  <c r="BO16" i="2"/>
  <c r="BP16" i="2"/>
  <c r="BQ16" i="2"/>
  <c r="BL17" i="2"/>
  <c r="BM17" i="2"/>
  <c r="BN17" i="2"/>
  <c r="BO17" i="2"/>
  <c r="BP17" i="2"/>
  <c r="BQ17" i="2"/>
  <c r="BL18" i="2"/>
  <c r="BM18" i="2"/>
  <c r="BN18" i="2"/>
  <c r="BO18" i="2"/>
  <c r="BP18" i="2"/>
  <c r="BQ18" i="2"/>
  <c r="BL19" i="2"/>
  <c r="BM19" i="2"/>
  <c r="BN19" i="2"/>
  <c r="BO19" i="2"/>
  <c r="BP19" i="2"/>
  <c r="BQ19" i="2"/>
  <c r="BL20" i="2"/>
  <c r="BM20" i="2"/>
  <c r="BN20" i="2"/>
  <c r="BO20" i="2"/>
  <c r="BP20" i="2"/>
  <c r="BQ20" i="2"/>
  <c r="BL21" i="2"/>
  <c r="BM21" i="2"/>
  <c r="BN21" i="2"/>
  <c r="BO21" i="2"/>
  <c r="BP21" i="2"/>
  <c r="BQ21" i="2"/>
  <c r="BL22" i="2"/>
  <c r="BM22" i="2"/>
  <c r="BN22" i="2"/>
  <c r="BO22" i="2"/>
  <c r="BP22" i="2"/>
  <c r="BQ22" i="2"/>
  <c r="BL23" i="2"/>
  <c r="BM23" i="2"/>
  <c r="BN23" i="2"/>
  <c r="BO23" i="2"/>
  <c r="BP23" i="2"/>
  <c r="BQ23" i="2"/>
  <c r="BL24" i="2"/>
  <c r="BM24" i="2"/>
  <c r="BN24" i="2"/>
  <c r="BO24" i="2"/>
  <c r="BP24" i="2"/>
  <c r="BQ24" i="2"/>
  <c r="BL25" i="2"/>
  <c r="BM25" i="2"/>
  <c r="BN25" i="2"/>
  <c r="BO25" i="2"/>
  <c r="BP25" i="2"/>
  <c r="BQ25" i="2"/>
  <c r="BL26" i="2"/>
  <c r="BM26" i="2"/>
  <c r="BN26" i="2"/>
  <c r="BO26" i="2"/>
  <c r="BP26" i="2"/>
  <c r="BQ26" i="2"/>
  <c r="BL27" i="2"/>
  <c r="BM27" i="2"/>
  <c r="BN27" i="2"/>
  <c r="BO27" i="2"/>
  <c r="BP27" i="2"/>
  <c r="BQ27" i="2"/>
  <c r="BL28" i="2"/>
  <c r="BM28" i="2"/>
  <c r="BN28" i="2"/>
  <c r="BO28" i="2"/>
  <c r="BP28" i="2"/>
  <c r="BQ28" i="2"/>
  <c r="BL29" i="2"/>
  <c r="BM29" i="2"/>
  <c r="BN29" i="2"/>
  <c r="BO29" i="2"/>
  <c r="BP29" i="2"/>
  <c r="BQ29" i="2"/>
  <c r="BL30" i="2"/>
  <c r="BM30" i="2"/>
  <c r="BN30" i="2"/>
  <c r="BO30" i="2"/>
  <c r="BP30" i="2"/>
  <c r="BQ30" i="2"/>
  <c r="BL31" i="2"/>
  <c r="BM31" i="2"/>
  <c r="BN31" i="2"/>
  <c r="BO31" i="2"/>
  <c r="BP31" i="2"/>
  <c r="BQ31" i="2"/>
  <c r="BL32" i="2"/>
  <c r="BM32" i="2"/>
  <c r="BN32" i="2"/>
  <c r="BO32" i="2"/>
  <c r="BP32" i="2"/>
  <c r="BQ32" i="2"/>
  <c r="BL33" i="2"/>
  <c r="BM33" i="2"/>
  <c r="BN33" i="2"/>
  <c r="BO33" i="2"/>
  <c r="BP33" i="2"/>
  <c r="BQ33" i="2"/>
  <c r="BL34" i="2"/>
  <c r="BM34" i="2"/>
  <c r="BN34" i="2"/>
  <c r="BO34" i="2"/>
  <c r="BP34" i="2"/>
  <c r="BQ34" i="2"/>
  <c r="BL35" i="2"/>
  <c r="BM35" i="2"/>
  <c r="BN35" i="2"/>
  <c r="BO35" i="2"/>
  <c r="BP35" i="2"/>
  <c r="BQ35" i="2"/>
  <c r="BL36" i="2"/>
  <c r="BM36" i="2"/>
  <c r="BN36" i="2"/>
  <c r="BO36" i="2"/>
  <c r="BP36" i="2"/>
  <c r="BQ36" i="2"/>
  <c r="BL37" i="2"/>
  <c r="BM37" i="2"/>
  <c r="BN37" i="2"/>
  <c r="BO37" i="2"/>
  <c r="BP37" i="2"/>
  <c r="BQ37" i="2"/>
  <c r="BL38" i="2"/>
  <c r="BM38" i="2"/>
  <c r="BN38" i="2"/>
  <c r="BO38" i="2"/>
  <c r="BP38" i="2"/>
  <c r="BQ38" i="2"/>
  <c r="BL39" i="2"/>
  <c r="BM39" i="2"/>
  <c r="BN39" i="2"/>
  <c r="BO39" i="2"/>
  <c r="BP39" i="2"/>
  <c r="BQ39" i="2"/>
  <c r="BL40" i="2"/>
  <c r="BM40" i="2"/>
  <c r="BN40" i="2"/>
  <c r="BO40" i="2"/>
  <c r="BP40" i="2"/>
  <c r="BQ40" i="2"/>
  <c r="BL41" i="2"/>
  <c r="BM41" i="2"/>
  <c r="BN41" i="2"/>
  <c r="BO41" i="2"/>
  <c r="BP41" i="2"/>
  <c r="BQ41" i="2"/>
  <c r="BL42" i="2"/>
  <c r="BM42" i="2"/>
  <c r="BN42" i="2"/>
  <c r="BO42" i="2"/>
  <c r="BP42" i="2"/>
  <c r="BQ42" i="2"/>
  <c r="BL43" i="2"/>
  <c r="BM43" i="2"/>
  <c r="BN43" i="2"/>
  <c r="BO43" i="2"/>
  <c r="BP43" i="2"/>
  <c r="BQ43" i="2"/>
  <c r="BL44" i="2"/>
  <c r="BM44" i="2"/>
  <c r="BN44" i="2"/>
  <c r="BO44" i="2"/>
  <c r="BP44" i="2"/>
  <c r="BQ44" i="2"/>
  <c r="BL45" i="2"/>
  <c r="BM45" i="2"/>
  <c r="BN45" i="2"/>
  <c r="BO45" i="2"/>
  <c r="BP45" i="2"/>
  <c r="BQ45" i="2"/>
  <c r="BL46" i="2"/>
  <c r="BM46" i="2"/>
  <c r="BN46" i="2"/>
  <c r="BO46" i="2"/>
  <c r="BP46" i="2"/>
  <c r="BQ46" i="2"/>
  <c r="BL47" i="2"/>
  <c r="BM47" i="2"/>
  <c r="BN47" i="2"/>
  <c r="BO47" i="2"/>
  <c r="BP47" i="2"/>
  <c r="BQ47" i="2"/>
  <c r="BL48" i="2"/>
  <c r="BM48" i="2"/>
  <c r="BN48" i="2"/>
  <c r="BO48" i="2"/>
  <c r="BP48" i="2"/>
  <c r="BQ48" i="2"/>
  <c r="BL49" i="2"/>
  <c r="BM49" i="2"/>
  <c r="BN49" i="2"/>
  <c r="BO49" i="2"/>
  <c r="BP49" i="2"/>
  <c r="BQ49" i="2"/>
  <c r="BL50" i="2"/>
  <c r="BM50" i="2"/>
  <c r="BN50" i="2"/>
  <c r="BO50" i="2"/>
  <c r="BP50" i="2"/>
  <c r="BQ50" i="2"/>
  <c r="BL51" i="2"/>
  <c r="BM51" i="2"/>
  <c r="BN51" i="2"/>
  <c r="BO51" i="2"/>
  <c r="BP51" i="2"/>
  <c r="BQ51" i="2"/>
  <c r="BL52" i="2"/>
  <c r="BM52" i="2"/>
  <c r="BN52" i="2"/>
  <c r="BO52" i="2"/>
  <c r="BP52" i="2"/>
  <c r="BQ52" i="2"/>
  <c r="BL53" i="2"/>
  <c r="BM53" i="2"/>
  <c r="BN53" i="2"/>
  <c r="BO53" i="2"/>
  <c r="BP53" i="2"/>
  <c r="BQ53" i="2"/>
  <c r="BL54" i="2"/>
  <c r="BM54" i="2"/>
  <c r="BN54" i="2"/>
  <c r="BO54" i="2"/>
  <c r="BP54" i="2"/>
  <c r="BQ54" i="2"/>
  <c r="BL55" i="2"/>
  <c r="BM55" i="2"/>
  <c r="BN55" i="2"/>
  <c r="BO55" i="2"/>
  <c r="BP55" i="2"/>
  <c r="BQ55" i="2"/>
  <c r="BL56" i="2"/>
  <c r="BM56" i="2"/>
  <c r="BN56" i="2"/>
  <c r="BO56" i="2"/>
  <c r="BP56" i="2"/>
  <c r="BQ56" i="2"/>
  <c r="BL57" i="2"/>
  <c r="BM57" i="2"/>
  <c r="BN57" i="2"/>
  <c r="BO57" i="2"/>
  <c r="BP57" i="2"/>
  <c r="BQ57" i="2"/>
  <c r="BL58" i="2"/>
  <c r="BM58" i="2"/>
  <c r="BN58" i="2"/>
  <c r="BO58" i="2"/>
  <c r="BP58" i="2"/>
  <c r="BQ58" i="2"/>
  <c r="BL59" i="2"/>
  <c r="BM59" i="2"/>
  <c r="BN59" i="2"/>
  <c r="BO59" i="2"/>
  <c r="BP59" i="2"/>
  <c r="BQ59" i="2"/>
  <c r="BL60" i="2"/>
  <c r="BM60" i="2"/>
  <c r="BN60" i="2"/>
  <c r="BO60" i="2"/>
  <c r="BP60" i="2"/>
  <c r="BQ60" i="2"/>
  <c r="BL61" i="2"/>
  <c r="BM61" i="2"/>
  <c r="BN61" i="2"/>
  <c r="BO61" i="2"/>
  <c r="BP61" i="2"/>
  <c r="BQ61" i="2"/>
  <c r="BL62" i="2"/>
  <c r="BM62" i="2"/>
  <c r="BN62" i="2"/>
  <c r="BO62" i="2"/>
  <c r="BP62" i="2"/>
  <c r="BQ62" i="2"/>
  <c r="BL63" i="2"/>
  <c r="BM63" i="2"/>
  <c r="BN63" i="2"/>
  <c r="BO63" i="2"/>
  <c r="BP63" i="2"/>
  <c r="BQ63" i="2"/>
  <c r="BL64" i="2"/>
  <c r="BM64" i="2"/>
  <c r="BN64" i="2"/>
  <c r="BO64" i="2"/>
  <c r="BP64" i="2"/>
  <c r="BQ64" i="2"/>
  <c r="BL65" i="2"/>
  <c r="BM65" i="2"/>
  <c r="BN65" i="2"/>
  <c r="BO65" i="2"/>
  <c r="BP65" i="2"/>
  <c r="BQ65" i="2"/>
  <c r="BL66" i="2"/>
  <c r="BM66" i="2"/>
  <c r="BN66" i="2"/>
  <c r="BO66" i="2"/>
  <c r="BP66" i="2"/>
  <c r="BQ66" i="2"/>
  <c r="BL67" i="2"/>
  <c r="BM67" i="2"/>
  <c r="BN67" i="2"/>
  <c r="BO67" i="2"/>
  <c r="BP67" i="2"/>
  <c r="BQ67" i="2"/>
  <c r="BL68" i="2"/>
  <c r="BM68" i="2"/>
  <c r="BN68" i="2"/>
  <c r="BO68" i="2"/>
  <c r="BP68" i="2"/>
  <c r="BQ68" i="2"/>
  <c r="BL69" i="2"/>
  <c r="BM69" i="2"/>
  <c r="BN69" i="2"/>
  <c r="BO69" i="2"/>
  <c r="BP69" i="2"/>
  <c r="BQ69" i="2"/>
  <c r="BL70" i="2"/>
  <c r="BM70" i="2"/>
  <c r="BN70" i="2"/>
  <c r="BO70" i="2"/>
  <c r="BP70" i="2"/>
  <c r="BQ70" i="2"/>
  <c r="BL71" i="2"/>
  <c r="BM71" i="2"/>
  <c r="BN71" i="2"/>
  <c r="BO71" i="2"/>
  <c r="BP71" i="2"/>
  <c r="BQ71" i="2"/>
  <c r="BL72" i="2"/>
  <c r="BM72" i="2"/>
  <c r="BN72" i="2"/>
  <c r="BO72" i="2"/>
  <c r="BP72" i="2"/>
  <c r="BQ72" i="2"/>
  <c r="BL73" i="2"/>
  <c r="BM73" i="2"/>
  <c r="BN73" i="2"/>
  <c r="BO73" i="2"/>
  <c r="BP73" i="2"/>
  <c r="BQ73" i="2"/>
  <c r="BL74" i="2"/>
  <c r="BM74" i="2"/>
  <c r="BN74" i="2"/>
  <c r="BO74" i="2"/>
  <c r="BP74" i="2"/>
  <c r="BQ74" i="2"/>
  <c r="BL75" i="2"/>
  <c r="BM75" i="2"/>
  <c r="BN75" i="2"/>
  <c r="BO75" i="2"/>
  <c r="BP75" i="2"/>
  <c r="BQ75" i="2"/>
  <c r="BL76" i="2"/>
  <c r="BM76" i="2"/>
  <c r="BN76" i="2"/>
  <c r="BO76" i="2"/>
  <c r="BP76" i="2"/>
  <c r="BQ76" i="2"/>
  <c r="BL77" i="2"/>
  <c r="BM77" i="2"/>
  <c r="BN77" i="2"/>
  <c r="BO77" i="2"/>
  <c r="BP77" i="2"/>
  <c r="BQ77" i="2"/>
  <c r="BL78" i="2"/>
  <c r="BM78" i="2"/>
  <c r="BN78" i="2"/>
  <c r="BO78" i="2"/>
  <c r="BP78" i="2"/>
  <c r="BQ78" i="2"/>
  <c r="BL79" i="2"/>
  <c r="BM79" i="2"/>
  <c r="BN79" i="2"/>
  <c r="BO79" i="2"/>
  <c r="BP79" i="2"/>
  <c r="BQ79" i="2"/>
  <c r="BL80" i="2"/>
  <c r="BM80" i="2"/>
  <c r="BN80" i="2"/>
  <c r="BO80" i="2"/>
  <c r="BP80" i="2"/>
  <c r="BQ80" i="2"/>
  <c r="BL81" i="2"/>
  <c r="BM81" i="2"/>
  <c r="BN81" i="2"/>
  <c r="BO81" i="2"/>
  <c r="BP81" i="2"/>
  <c r="BQ81" i="2"/>
  <c r="BL82" i="2"/>
  <c r="BM82" i="2"/>
  <c r="BN82" i="2"/>
  <c r="BO82" i="2"/>
  <c r="BP82" i="2"/>
  <c r="BQ82" i="2"/>
  <c r="BL83" i="2"/>
  <c r="BM83" i="2"/>
  <c r="BN83" i="2"/>
  <c r="BO83" i="2"/>
  <c r="BP83" i="2"/>
  <c r="BQ83" i="2"/>
  <c r="BL84" i="2"/>
  <c r="BM84" i="2"/>
  <c r="BN84" i="2"/>
  <c r="BO84" i="2"/>
  <c r="BP84" i="2"/>
  <c r="BQ84" i="2"/>
  <c r="BL85" i="2"/>
  <c r="BM85" i="2"/>
  <c r="BN85" i="2"/>
  <c r="BO85" i="2"/>
  <c r="BP85" i="2"/>
  <c r="BQ85" i="2"/>
  <c r="BL86" i="2"/>
  <c r="BM86" i="2"/>
  <c r="BN86" i="2"/>
  <c r="BO86" i="2"/>
  <c r="BP86" i="2"/>
  <c r="BQ86" i="2"/>
  <c r="BL87" i="2"/>
  <c r="BM87" i="2"/>
  <c r="BN87" i="2"/>
  <c r="BO87" i="2"/>
  <c r="BP87" i="2"/>
  <c r="BQ87" i="2"/>
  <c r="BL88" i="2"/>
  <c r="BM88" i="2"/>
  <c r="BN88" i="2"/>
  <c r="BO88" i="2"/>
  <c r="BP88" i="2"/>
  <c r="BQ88" i="2"/>
  <c r="BL89" i="2"/>
  <c r="BM89" i="2"/>
  <c r="BN89" i="2"/>
  <c r="BO89" i="2"/>
  <c r="BP89" i="2"/>
  <c r="BQ89" i="2"/>
  <c r="BL90" i="2"/>
  <c r="BM90" i="2"/>
  <c r="BN90" i="2"/>
  <c r="BO90" i="2"/>
  <c r="BP90" i="2"/>
  <c r="BQ90" i="2"/>
  <c r="BL91" i="2"/>
  <c r="BM91" i="2"/>
  <c r="BN91" i="2"/>
  <c r="BO91" i="2"/>
  <c r="BP91" i="2"/>
  <c r="BQ91" i="2"/>
  <c r="BL92" i="2"/>
  <c r="BM92" i="2"/>
  <c r="BN92" i="2"/>
  <c r="BO92" i="2"/>
  <c r="BP92" i="2"/>
  <c r="BQ92" i="2"/>
  <c r="BL93" i="2"/>
  <c r="BM93" i="2"/>
  <c r="BN93" i="2"/>
  <c r="BO93" i="2"/>
  <c r="BP93" i="2"/>
  <c r="BQ93" i="2"/>
  <c r="BL94" i="2"/>
  <c r="BM94" i="2"/>
  <c r="BN94" i="2"/>
  <c r="BO94" i="2"/>
  <c r="BP94" i="2"/>
  <c r="BQ94" i="2"/>
  <c r="BL95" i="2"/>
  <c r="BM95" i="2"/>
  <c r="BN95" i="2"/>
  <c r="BO95" i="2"/>
  <c r="BP95" i="2"/>
  <c r="BQ95" i="2"/>
  <c r="BL96" i="2"/>
  <c r="BM96" i="2"/>
  <c r="BN96" i="2"/>
  <c r="BO96" i="2"/>
  <c r="BP96" i="2"/>
  <c r="BQ96" i="2"/>
  <c r="BL97" i="2"/>
  <c r="BM97" i="2"/>
  <c r="BN97" i="2"/>
  <c r="BO97" i="2"/>
  <c r="BP97" i="2"/>
  <c r="BQ97" i="2"/>
  <c r="BL98" i="2"/>
  <c r="BM98" i="2"/>
  <c r="BN98" i="2"/>
  <c r="BO98" i="2"/>
  <c r="BP98" i="2"/>
  <c r="BQ98" i="2"/>
  <c r="BL99" i="2"/>
  <c r="BM99" i="2"/>
  <c r="BN99" i="2"/>
  <c r="BO99" i="2"/>
  <c r="BP99" i="2"/>
  <c r="BQ99" i="2"/>
  <c r="BL100" i="2"/>
  <c r="BM100" i="2"/>
  <c r="BN100" i="2"/>
  <c r="BO100" i="2"/>
  <c r="BP100" i="2"/>
  <c r="BQ100" i="2"/>
  <c r="BL101" i="2"/>
  <c r="BM101" i="2"/>
  <c r="BN101" i="2"/>
  <c r="BO101" i="2"/>
  <c r="BP101" i="2"/>
  <c r="BQ101" i="2"/>
  <c r="BL102" i="2"/>
  <c r="BM102" i="2"/>
  <c r="BN102" i="2"/>
  <c r="BO102" i="2"/>
  <c r="BP102" i="2"/>
  <c r="BQ102" i="2"/>
  <c r="BL103" i="2"/>
  <c r="BM103" i="2"/>
  <c r="BN103" i="2"/>
  <c r="BO103" i="2"/>
  <c r="BP103" i="2"/>
  <c r="BQ103" i="2"/>
  <c r="BL104" i="2"/>
  <c r="BM104" i="2"/>
  <c r="BN104" i="2"/>
  <c r="BO104" i="2"/>
  <c r="BP104" i="2"/>
  <c r="BQ104" i="2"/>
  <c r="BL105" i="2"/>
  <c r="BM105" i="2"/>
  <c r="BN105" i="2"/>
  <c r="BO105" i="2"/>
  <c r="BP105" i="2"/>
  <c r="BQ105" i="2"/>
  <c r="BL106" i="2"/>
  <c r="BM106" i="2"/>
  <c r="BN106" i="2"/>
  <c r="BO106" i="2"/>
  <c r="BP106" i="2"/>
  <c r="BQ106" i="2"/>
  <c r="BL107" i="2"/>
  <c r="BM107" i="2"/>
  <c r="BN107" i="2"/>
  <c r="BO107" i="2"/>
  <c r="BP107" i="2"/>
  <c r="BQ107" i="2"/>
  <c r="BL108" i="2"/>
  <c r="BM108" i="2"/>
  <c r="BN108" i="2"/>
  <c r="BO108" i="2"/>
  <c r="BP108" i="2"/>
  <c r="BQ108" i="2"/>
  <c r="BL109" i="2"/>
  <c r="BM109" i="2"/>
  <c r="BN109" i="2"/>
  <c r="BO109" i="2"/>
  <c r="BP109" i="2"/>
  <c r="BQ109" i="2"/>
  <c r="BL110" i="2"/>
  <c r="BM110" i="2"/>
  <c r="BN110" i="2"/>
  <c r="BO110" i="2"/>
  <c r="BP110" i="2"/>
  <c r="BQ110" i="2"/>
  <c r="BL111" i="2"/>
  <c r="BM111" i="2"/>
  <c r="BN111" i="2"/>
  <c r="BO111" i="2"/>
  <c r="BP111" i="2"/>
  <c r="BQ111" i="2"/>
  <c r="BL112" i="2"/>
  <c r="BM112" i="2"/>
  <c r="BN112" i="2"/>
  <c r="BO112" i="2"/>
  <c r="BP112" i="2"/>
  <c r="BQ112" i="2"/>
  <c r="BL113" i="2"/>
  <c r="BM113" i="2"/>
  <c r="BN113" i="2"/>
  <c r="BO113" i="2"/>
  <c r="BP113" i="2"/>
  <c r="BQ113" i="2"/>
  <c r="BL114" i="2"/>
  <c r="BM114" i="2"/>
  <c r="BN114" i="2"/>
  <c r="BO114" i="2"/>
  <c r="BP114" i="2"/>
  <c r="BQ114" i="2"/>
  <c r="BL115" i="2"/>
  <c r="BM115" i="2"/>
  <c r="BN115" i="2"/>
  <c r="BO115" i="2"/>
  <c r="BP115" i="2"/>
  <c r="BQ115" i="2"/>
  <c r="BL116" i="2"/>
  <c r="BM116" i="2"/>
  <c r="BN116" i="2"/>
  <c r="BO116" i="2"/>
  <c r="BP116" i="2"/>
  <c r="BQ116" i="2"/>
  <c r="BL117" i="2"/>
  <c r="BM117" i="2"/>
  <c r="BN117" i="2"/>
  <c r="BO117" i="2"/>
  <c r="BP117" i="2"/>
  <c r="BQ117" i="2"/>
  <c r="BL118" i="2"/>
  <c r="BM118" i="2"/>
  <c r="BN118" i="2"/>
  <c r="BO118" i="2"/>
  <c r="BP118" i="2"/>
  <c r="BQ118" i="2"/>
  <c r="BL119" i="2"/>
  <c r="BM119" i="2"/>
  <c r="BN119" i="2"/>
  <c r="BO119" i="2"/>
  <c r="BP119" i="2"/>
  <c r="BQ119" i="2"/>
  <c r="BL120" i="2"/>
  <c r="BM120" i="2"/>
  <c r="BN120" i="2"/>
  <c r="BO120" i="2"/>
  <c r="BP120" i="2"/>
  <c r="BQ120" i="2"/>
  <c r="BL121" i="2"/>
  <c r="BM121" i="2"/>
  <c r="BN121" i="2"/>
  <c r="BO121" i="2"/>
  <c r="BP121" i="2"/>
  <c r="BQ121" i="2"/>
  <c r="BL122" i="2"/>
  <c r="BM122" i="2"/>
  <c r="BN122" i="2"/>
  <c r="BO122" i="2"/>
  <c r="BP122" i="2"/>
  <c r="BQ122" i="2"/>
  <c r="BL123" i="2"/>
  <c r="BM123" i="2"/>
  <c r="BN123" i="2"/>
  <c r="BO123" i="2"/>
  <c r="BP123" i="2"/>
  <c r="BQ123" i="2"/>
  <c r="BL124" i="2"/>
  <c r="BM124" i="2"/>
  <c r="BN124" i="2"/>
  <c r="BO124" i="2"/>
  <c r="BP124" i="2"/>
  <c r="BQ124" i="2"/>
  <c r="BL125" i="2"/>
  <c r="BM125" i="2"/>
  <c r="BN125" i="2"/>
  <c r="BO125" i="2"/>
  <c r="BP125" i="2"/>
  <c r="BQ125" i="2"/>
  <c r="BL126" i="2"/>
  <c r="BM126" i="2"/>
  <c r="BN126" i="2"/>
  <c r="BO126" i="2"/>
  <c r="BP126" i="2"/>
  <c r="BQ126" i="2"/>
  <c r="BL127" i="2"/>
  <c r="BM127" i="2"/>
  <c r="BN127" i="2"/>
  <c r="BO127" i="2"/>
  <c r="BP127" i="2"/>
  <c r="BQ127" i="2"/>
  <c r="BL128" i="2"/>
  <c r="BM128" i="2"/>
  <c r="BN128" i="2"/>
  <c r="BO128" i="2"/>
  <c r="BP128" i="2"/>
  <c r="BQ128" i="2"/>
  <c r="BL129" i="2"/>
  <c r="BM129" i="2"/>
  <c r="BN129" i="2"/>
  <c r="BO129" i="2"/>
  <c r="BP129" i="2"/>
  <c r="BQ129" i="2"/>
  <c r="BL130" i="2"/>
  <c r="BM130" i="2"/>
  <c r="BN130" i="2"/>
  <c r="BO130" i="2"/>
  <c r="BP130" i="2"/>
  <c r="BQ130" i="2"/>
  <c r="BL131" i="2"/>
  <c r="BM131" i="2"/>
  <c r="BN131" i="2"/>
  <c r="BO131" i="2"/>
  <c r="BP131" i="2"/>
  <c r="BQ131" i="2"/>
  <c r="BL132" i="2"/>
  <c r="BM132" i="2"/>
  <c r="BN132" i="2"/>
  <c r="BO132" i="2"/>
  <c r="BP132" i="2"/>
  <c r="BQ132" i="2"/>
  <c r="BL133" i="2"/>
  <c r="BM133" i="2"/>
  <c r="BN133" i="2"/>
  <c r="BO133" i="2"/>
  <c r="BP133" i="2"/>
  <c r="BQ133" i="2"/>
  <c r="BL134" i="2"/>
  <c r="BM134" i="2"/>
  <c r="BN134" i="2"/>
  <c r="BO134" i="2"/>
  <c r="BP134" i="2"/>
  <c r="BQ134" i="2"/>
  <c r="BL135" i="2"/>
  <c r="BM135" i="2"/>
  <c r="BN135" i="2"/>
  <c r="BO135" i="2"/>
  <c r="BP135" i="2"/>
  <c r="BQ135" i="2"/>
  <c r="BL136" i="2"/>
  <c r="BM136" i="2"/>
  <c r="BN136" i="2"/>
  <c r="BO136" i="2"/>
  <c r="BP136" i="2"/>
  <c r="BQ136" i="2"/>
  <c r="BL137" i="2"/>
  <c r="BM137" i="2"/>
  <c r="BN137" i="2"/>
  <c r="BO137" i="2"/>
  <c r="BP137" i="2"/>
  <c r="BQ137" i="2"/>
  <c r="BL138" i="2"/>
  <c r="BM138" i="2"/>
  <c r="BN138" i="2"/>
  <c r="BO138" i="2"/>
  <c r="BP138" i="2"/>
  <c r="BQ138" i="2"/>
  <c r="BL139" i="2"/>
  <c r="BM139" i="2"/>
  <c r="BN139" i="2"/>
  <c r="BO139" i="2"/>
  <c r="BP139" i="2"/>
  <c r="BQ139" i="2"/>
  <c r="BL140" i="2"/>
  <c r="BM140" i="2"/>
  <c r="BN140" i="2"/>
  <c r="BO140" i="2"/>
  <c r="BP140" i="2"/>
  <c r="BQ140" i="2"/>
  <c r="BL141" i="2"/>
  <c r="BM141" i="2"/>
  <c r="BN141" i="2"/>
  <c r="BO141" i="2"/>
  <c r="BP141" i="2"/>
  <c r="BQ141" i="2"/>
  <c r="BL142" i="2"/>
  <c r="BM142" i="2"/>
  <c r="BN142" i="2"/>
  <c r="BO142" i="2"/>
  <c r="BP142" i="2"/>
  <c r="BQ142" i="2"/>
  <c r="BL143" i="2"/>
  <c r="BM143" i="2"/>
  <c r="BN143" i="2"/>
  <c r="BO143" i="2"/>
  <c r="BP143" i="2"/>
  <c r="BQ143" i="2"/>
  <c r="BL144" i="2"/>
  <c r="BM144" i="2"/>
  <c r="BN144" i="2"/>
  <c r="BO144" i="2"/>
  <c r="BP144" i="2"/>
  <c r="BQ144" i="2"/>
  <c r="BL145" i="2"/>
  <c r="BM145" i="2"/>
  <c r="BN145" i="2"/>
  <c r="BO145" i="2"/>
  <c r="BP145" i="2"/>
  <c r="BQ145" i="2"/>
  <c r="BL146" i="2"/>
  <c r="BM146" i="2"/>
  <c r="BN146" i="2"/>
  <c r="BO146" i="2"/>
  <c r="BP146" i="2"/>
  <c r="BQ146" i="2"/>
  <c r="BL147" i="2"/>
  <c r="BM147" i="2"/>
  <c r="BN147" i="2"/>
  <c r="BO147" i="2"/>
  <c r="BP147" i="2"/>
  <c r="BQ147" i="2"/>
  <c r="BL148" i="2"/>
  <c r="BM148" i="2"/>
  <c r="BN148" i="2"/>
  <c r="BO148" i="2"/>
  <c r="BP148" i="2"/>
  <c r="BQ148" i="2"/>
  <c r="BL149" i="2"/>
  <c r="BM149" i="2"/>
  <c r="BN149" i="2"/>
  <c r="BO149" i="2"/>
  <c r="BP149" i="2"/>
  <c r="BQ149" i="2"/>
  <c r="BL150" i="2"/>
  <c r="BM150" i="2"/>
  <c r="BN150" i="2"/>
  <c r="BO150" i="2"/>
  <c r="BP150" i="2"/>
  <c r="BQ150" i="2"/>
  <c r="BL151" i="2"/>
  <c r="BM151" i="2"/>
  <c r="BN151" i="2"/>
  <c r="BO151" i="2"/>
  <c r="BP151" i="2"/>
  <c r="BQ151" i="2"/>
  <c r="BL152" i="2"/>
  <c r="BM152" i="2"/>
  <c r="BN152" i="2"/>
  <c r="BO152" i="2"/>
  <c r="BP152" i="2"/>
  <c r="BQ152" i="2"/>
  <c r="BL153" i="2"/>
  <c r="BM153" i="2"/>
  <c r="BN153" i="2"/>
  <c r="BO153" i="2"/>
  <c r="BP153" i="2"/>
  <c r="BQ153" i="2"/>
  <c r="BL154" i="2"/>
  <c r="BM154" i="2"/>
  <c r="BN154" i="2"/>
  <c r="BO154" i="2"/>
  <c r="BP154" i="2"/>
  <c r="BQ154" i="2"/>
  <c r="BL155" i="2"/>
  <c r="BM155" i="2"/>
  <c r="BN155" i="2"/>
  <c r="BO155" i="2"/>
  <c r="BP155" i="2"/>
  <c r="BQ155" i="2"/>
  <c r="BL156" i="2"/>
  <c r="BM156" i="2"/>
  <c r="BN156" i="2"/>
  <c r="BO156" i="2"/>
  <c r="BP156" i="2"/>
  <c r="BQ156" i="2"/>
  <c r="BL157" i="2"/>
  <c r="BM157" i="2"/>
  <c r="BN157" i="2"/>
  <c r="BO157" i="2"/>
  <c r="BP157" i="2"/>
  <c r="BQ157" i="2"/>
  <c r="BL158" i="2"/>
  <c r="BM158" i="2"/>
  <c r="BN158" i="2"/>
  <c r="BO158" i="2"/>
  <c r="BP158" i="2"/>
  <c r="BQ158" i="2"/>
  <c r="BL159" i="2"/>
  <c r="BM159" i="2"/>
  <c r="BN159" i="2"/>
  <c r="BO159" i="2"/>
  <c r="BP159" i="2"/>
  <c r="BQ159" i="2"/>
  <c r="BL160" i="2"/>
  <c r="BM160" i="2"/>
  <c r="BN160" i="2"/>
  <c r="BO160" i="2"/>
  <c r="BP160" i="2"/>
  <c r="BQ160" i="2"/>
  <c r="BL161" i="2"/>
  <c r="BM161" i="2"/>
  <c r="BN161" i="2"/>
  <c r="BO161" i="2"/>
  <c r="BP161" i="2"/>
  <c r="BQ161" i="2"/>
  <c r="BL162" i="2"/>
  <c r="BM162" i="2"/>
  <c r="BN162" i="2"/>
  <c r="BO162" i="2"/>
  <c r="BP162" i="2"/>
  <c r="BQ162" i="2"/>
  <c r="BL163" i="2"/>
  <c r="BM163" i="2"/>
  <c r="BN163" i="2"/>
  <c r="BO163" i="2"/>
  <c r="BP163" i="2"/>
  <c r="BQ163" i="2"/>
  <c r="BL164" i="2"/>
  <c r="BM164" i="2"/>
  <c r="BN164" i="2"/>
  <c r="BO164" i="2"/>
  <c r="BP164" i="2"/>
  <c r="BQ164" i="2"/>
  <c r="BL165" i="2"/>
  <c r="BM165" i="2"/>
  <c r="BN165" i="2"/>
  <c r="BO165" i="2"/>
  <c r="BP165" i="2"/>
  <c r="BQ165" i="2"/>
  <c r="BL166" i="2"/>
  <c r="BM166" i="2"/>
  <c r="BN166" i="2"/>
  <c r="BO166" i="2"/>
  <c r="BP166" i="2"/>
  <c r="BQ166" i="2"/>
  <c r="BL167" i="2"/>
  <c r="BM167" i="2"/>
  <c r="BN167" i="2"/>
  <c r="BO167" i="2"/>
  <c r="BP167" i="2"/>
  <c r="BQ167" i="2"/>
  <c r="BL168" i="2"/>
  <c r="BM168" i="2"/>
  <c r="BN168" i="2"/>
  <c r="BO168" i="2"/>
  <c r="BP168" i="2"/>
  <c r="BQ168" i="2"/>
  <c r="BL169" i="2"/>
  <c r="BM169" i="2"/>
  <c r="BN169" i="2"/>
  <c r="BO169" i="2"/>
  <c r="BP169" i="2"/>
  <c r="BQ169" i="2"/>
  <c r="BL170" i="2"/>
  <c r="BM170" i="2"/>
  <c r="BN170" i="2"/>
  <c r="BO170" i="2"/>
  <c r="BP170" i="2"/>
  <c r="BQ170" i="2"/>
  <c r="BL171" i="2"/>
  <c r="BM171" i="2"/>
  <c r="BN171" i="2"/>
  <c r="BO171" i="2"/>
  <c r="BP171" i="2"/>
  <c r="BQ171" i="2"/>
  <c r="BL172" i="2"/>
  <c r="BM172" i="2"/>
  <c r="BN172" i="2"/>
  <c r="BO172" i="2"/>
  <c r="BP172" i="2"/>
  <c r="BQ172" i="2"/>
  <c r="BL173" i="2"/>
  <c r="BM173" i="2"/>
  <c r="BN173" i="2"/>
  <c r="BO173" i="2"/>
  <c r="BP173" i="2"/>
  <c r="BQ173" i="2"/>
  <c r="BL174" i="2"/>
  <c r="BM174" i="2"/>
  <c r="BN174" i="2"/>
  <c r="BO174" i="2"/>
  <c r="BP174" i="2"/>
  <c r="BQ174" i="2"/>
  <c r="BL175" i="2"/>
  <c r="BM175" i="2"/>
  <c r="BN175" i="2"/>
  <c r="BO175" i="2"/>
  <c r="BP175" i="2"/>
  <c r="BQ175" i="2"/>
  <c r="BL176" i="2"/>
  <c r="BM176" i="2"/>
  <c r="BN176" i="2"/>
  <c r="BO176" i="2"/>
  <c r="BP176" i="2"/>
  <c r="BQ176" i="2"/>
  <c r="BL177" i="2"/>
  <c r="BM177" i="2"/>
  <c r="BN177" i="2"/>
  <c r="BO177" i="2"/>
  <c r="BP177" i="2"/>
  <c r="BQ177" i="2"/>
  <c r="BL178" i="2"/>
  <c r="BM178" i="2"/>
  <c r="BN178" i="2"/>
  <c r="BO178" i="2"/>
  <c r="BP178" i="2"/>
  <c r="BQ178" i="2"/>
  <c r="BL179" i="2"/>
  <c r="BM179" i="2"/>
  <c r="BN179" i="2"/>
  <c r="BO179" i="2"/>
  <c r="BP179" i="2"/>
  <c r="BQ179" i="2"/>
  <c r="BL180" i="2"/>
  <c r="BM180" i="2"/>
  <c r="BN180" i="2"/>
  <c r="BO180" i="2"/>
  <c r="BP180" i="2"/>
  <c r="BQ180" i="2"/>
  <c r="BL181" i="2"/>
  <c r="BM181" i="2"/>
  <c r="BN181" i="2"/>
  <c r="BO181" i="2"/>
  <c r="BP181" i="2"/>
  <c r="BQ181" i="2"/>
  <c r="BL182" i="2"/>
  <c r="BM182" i="2"/>
  <c r="BN182" i="2"/>
  <c r="BO182" i="2"/>
  <c r="BP182" i="2"/>
  <c r="BQ182" i="2"/>
  <c r="BL183" i="2"/>
  <c r="BM183" i="2"/>
  <c r="BN183" i="2"/>
  <c r="BO183" i="2"/>
  <c r="BP183" i="2"/>
  <c r="BQ183" i="2"/>
  <c r="BL184" i="2"/>
  <c r="BM184" i="2"/>
  <c r="BN184" i="2"/>
  <c r="BO184" i="2"/>
  <c r="BP184" i="2"/>
  <c r="BQ184" i="2"/>
  <c r="BL185" i="2"/>
  <c r="BM185" i="2"/>
  <c r="BN185" i="2"/>
  <c r="BO185" i="2"/>
  <c r="BP185" i="2"/>
  <c r="BQ185" i="2"/>
  <c r="BL186" i="2"/>
  <c r="BM186" i="2"/>
  <c r="BN186" i="2"/>
  <c r="BO186" i="2"/>
  <c r="BP186" i="2"/>
  <c r="BQ186" i="2"/>
  <c r="BL187" i="2"/>
  <c r="BM187" i="2"/>
  <c r="BN187" i="2"/>
  <c r="BO187" i="2"/>
  <c r="BP187" i="2"/>
  <c r="BQ187" i="2"/>
  <c r="BL188" i="2"/>
  <c r="BM188" i="2"/>
  <c r="BN188" i="2"/>
  <c r="BO188" i="2"/>
  <c r="BP188" i="2"/>
  <c r="BQ188" i="2"/>
  <c r="BL189" i="2"/>
  <c r="BM189" i="2"/>
  <c r="BN189" i="2"/>
  <c r="BO189" i="2"/>
  <c r="BP189" i="2"/>
  <c r="BQ189" i="2"/>
  <c r="BL190" i="2"/>
  <c r="BM190" i="2"/>
  <c r="BN190" i="2"/>
  <c r="BO190" i="2"/>
  <c r="BP190" i="2"/>
  <c r="BQ190" i="2"/>
  <c r="BL191" i="2"/>
  <c r="BM191" i="2"/>
  <c r="BN191" i="2"/>
  <c r="BO191" i="2"/>
  <c r="BP191" i="2"/>
  <c r="BQ191" i="2"/>
  <c r="BL192" i="2"/>
  <c r="BM192" i="2"/>
  <c r="BN192" i="2"/>
  <c r="BO192" i="2"/>
  <c r="BP192" i="2"/>
  <c r="BQ192" i="2"/>
  <c r="BL193" i="2"/>
  <c r="BM193" i="2"/>
  <c r="BN193" i="2"/>
  <c r="BO193" i="2"/>
  <c r="BP193" i="2"/>
  <c r="BQ193" i="2"/>
  <c r="BL194" i="2"/>
  <c r="BM194" i="2"/>
  <c r="BN194" i="2"/>
  <c r="BO194" i="2"/>
  <c r="BP194" i="2"/>
  <c r="BQ194" i="2"/>
  <c r="BL195" i="2"/>
  <c r="BM195" i="2"/>
  <c r="BN195" i="2"/>
  <c r="BO195" i="2"/>
  <c r="BP195" i="2"/>
  <c r="BQ195" i="2"/>
  <c r="BL196" i="2"/>
  <c r="BM196" i="2"/>
  <c r="BN196" i="2"/>
  <c r="BO196" i="2"/>
  <c r="BP196" i="2"/>
  <c r="BQ196" i="2"/>
  <c r="BL197" i="2"/>
  <c r="BM197" i="2"/>
  <c r="BN197" i="2"/>
  <c r="BO197" i="2"/>
  <c r="BP197" i="2"/>
  <c r="BQ197" i="2"/>
  <c r="BL198" i="2"/>
  <c r="BM198" i="2"/>
  <c r="BN198" i="2"/>
  <c r="BO198" i="2"/>
  <c r="BP198" i="2"/>
  <c r="BQ198" i="2"/>
  <c r="BL199" i="2"/>
  <c r="BM199" i="2"/>
  <c r="BN199" i="2"/>
  <c r="BO199" i="2"/>
  <c r="BP199" i="2"/>
  <c r="BQ199" i="2"/>
  <c r="BL200" i="2"/>
  <c r="BM200" i="2"/>
  <c r="BN200" i="2"/>
  <c r="BO200" i="2"/>
  <c r="BP200" i="2"/>
  <c r="BQ200" i="2"/>
  <c r="BL201" i="2"/>
  <c r="BM201" i="2"/>
  <c r="BN201" i="2"/>
  <c r="BO201" i="2"/>
  <c r="BP201" i="2"/>
  <c r="BQ201" i="2"/>
  <c r="BL202" i="2"/>
  <c r="BM202" i="2"/>
  <c r="BN202" i="2"/>
  <c r="BO202" i="2"/>
  <c r="BP202" i="2"/>
  <c r="BQ202" i="2"/>
  <c r="BL203" i="2"/>
  <c r="BM203" i="2"/>
  <c r="BN203" i="2"/>
  <c r="BO203" i="2"/>
  <c r="BP203" i="2"/>
  <c r="BQ203" i="2"/>
  <c r="BL204" i="2"/>
  <c r="BM204" i="2"/>
  <c r="BN204" i="2"/>
  <c r="BO204" i="2"/>
  <c r="BP204" i="2"/>
  <c r="BQ204" i="2"/>
  <c r="BL205" i="2"/>
  <c r="BM205" i="2"/>
  <c r="BN205" i="2"/>
  <c r="BO205" i="2"/>
  <c r="BP205" i="2"/>
  <c r="BQ205" i="2"/>
  <c r="BL206" i="2"/>
  <c r="BM206" i="2"/>
  <c r="BN206" i="2"/>
  <c r="BO206" i="2"/>
  <c r="BP206" i="2"/>
  <c r="BQ206" i="2"/>
  <c r="BL207" i="2"/>
  <c r="BM207" i="2"/>
  <c r="BN207" i="2"/>
  <c r="BO207" i="2"/>
  <c r="BP207" i="2"/>
  <c r="BQ207" i="2"/>
  <c r="BL208" i="2"/>
  <c r="BM208" i="2"/>
  <c r="BN208" i="2"/>
  <c r="BO208" i="2"/>
  <c r="BP208" i="2"/>
  <c r="BQ208" i="2"/>
  <c r="BL209" i="2"/>
  <c r="BM209" i="2"/>
  <c r="BN209" i="2"/>
  <c r="BO209" i="2"/>
  <c r="BP209" i="2"/>
  <c r="BQ209" i="2"/>
  <c r="BL210" i="2"/>
  <c r="BM210" i="2"/>
  <c r="BN210" i="2"/>
  <c r="BO210" i="2"/>
  <c r="BP210" i="2"/>
  <c r="BQ210" i="2"/>
  <c r="BL211" i="2"/>
  <c r="BM211" i="2"/>
  <c r="BN211" i="2"/>
  <c r="BO211" i="2"/>
  <c r="BP211" i="2"/>
  <c r="BQ211" i="2"/>
  <c r="BL212" i="2"/>
  <c r="BM212" i="2"/>
  <c r="BN212" i="2"/>
  <c r="BO212" i="2"/>
  <c r="BP212" i="2"/>
  <c r="BQ212" i="2"/>
  <c r="BL213" i="2"/>
  <c r="BM213" i="2"/>
  <c r="BN213" i="2"/>
  <c r="BO213" i="2"/>
  <c r="BP213" i="2"/>
  <c r="BQ213" i="2"/>
  <c r="BL214" i="2"/>
  <c r="BM214" i="2"/>
  <c r="BN214" i="2"/>
  <c r="BO214" i="2"/>
  <c r="BP214" i="2"/>
  <c r="BQ214" i="2"/>
  <c r="BL215" i="2"/>
  <c r="BM215" i="2"/>
  <c r="BN215" i="2"/>
  <c r="BO215" i="2"/>
  <c r="BP215" i="2"/>
  <c r="BQ215" i="2"/>
  <c r="BL216" i="2"/>
  <c r="BM216" i="2"/>
  <c r="BN216" i="2"/>
  <c r="BO216" i="2"/>
  <c r="BP216" i="2"/>
  <c r="BQ216" i="2"/>
  <c r="BL217" i="2"/>
  <c r="BM217" i="2"/>
  <c r="BN217" i="2"/>
  <c r="BO217" i="2"/>
  <c r="BP217" i="2"/>
  <c r="BQ217" i="2"/>
  <c r="BL218" i="2"/>
  <c r="BM218" i="2"/>
  <c r="BN218" i="2"/>
  <c r="BO218" i="2"/>
  <c r="BP218" i="2"/>
  <c r="BQ218" i="2"/>
  <c r="AR218" i="2"/>
  <c r="AS218" i="2"/>
  <c r="AT218" i="2"/>
  <c r="AU218" i="2"/>
  <c r="AV218" i="2"/>
  <c r="AW218" i="2"/>
  <c r="AR3" i="2"/>
  <c r="AS3" i="2"/>
  <c r="AT3" i="2"/>
  <c r="AU3" i="2"/>
  <c r="AV3" i="2"/>
  <c r="AW3" i="2"/>
  <c r="AR4" i="2"/>
  <c r="AS4" i="2"/>
  <c r="AT4" i="2"/>
  <c r="AU4" i="2"/>
  <c r="AV4" i="2"/>
  <c r="AW4" i="2"/>
  <c r="AR5" i="2"/>
  <c r="AS5" i="2"/>
  <c r="AT5" i="2"/>
  <c r="AU5" i="2"/>
  <c r="AV5" i="2"/>
  <c r="AW5" i="2"/>
  <c r="AR6" i="2"/>
  <c r="AS6" i="2"/>
  <c r="AT6" i="2"/>
  <c r="AU6" i="2"/>
  <c r="AV6" i="2"/>
  <c r="AW6" i="2"/>
  <c r="AR7" i="2"/>
  <c r="AS7" i="2"/>
  <c r="AT7" i="2"/>
  <c r="AU7" i="2"/>
  <c r="AV7" i="2"/>
  <c r="AW7" i="2"/>
  <c r="AR8" i="2"/>
  <c r="AS8" i="2"/>
  <c r="AT8" i="2"/>
  <c r="AU8" i="2"/>
  <c r="AV8" i="2"/>
  <c r="AW8" i="2"/>
  <c r="AR9" i="2"/>
  <c r="AS9" i="2"/>
  <c r="AT9" i="2"/>
  <c r="AU9" i="2"/>
  <c r="AV9" i="2"/>
  <c r="AW9" i="2"/>
  <c r="AR10" i="2"/>
  <c r="AS10" i="2"/>
  <c r="AT10" i="2"/>
  <c r="AU10" i="2"/>
  <c r="AV10" i="2"/>
  <c r="AW10" i="2"/>
  <c r="AR11" i="2"/>
  <c r="AS11" i="2"/>
  <c r="AT11" i="2"/>
  <c r="AU11" i="2"/>
  <c r="AV11" i="2"/>
  <c r="AW11" i="2"/>
  <c r="AR12" i="2"/>
  <c r="AS12" i="2"/>
  <c r="AT12" i="2"/>
  <c r="AU12" i="2"/>
  <c r="AV12" i="2"/>
  <c r="AW12" i="2"/>
  <c r="AR13" i="2"/>
  <c r="AS13" i="2"/>
  <c r="AT13" i="2"/>
  <c r="AU13" i="2"/>
  <c r="AV13" i="2"/>
  <c r="AW13" i="2"/>
  <c r="AR14" i="2"/>
  <c r="AS14" i="2"/>
  <c r="AT14" i="2"/>
  <c r="AU14" i="2"/>
  <c r="AV14" i="2"/>
  <c r="AW14" i="2"/>
  <c r="AR15" i="2"/>
  <c r="AS15" i="2"/>
  <c r="AT15" i="2"/>
  <c r="AU15" i="2"/>
  <c r="AV15" i="2"/>
  <c r="AW15" i="2"/>
  <c r="AR16" i="2"/>
  <c r="AS16" i="2"/>
  <c r="AT16" i="2"/>
  <c r="AU16" i="2"/>
  <c r="AV16" i="2"/>
  <c r="AW16" i="2"/>
  <c r="AR17" i="2"/>
  <c r="AS17" i="2"/>
  <c r="AT17" i="2"/>
  <c r="AU17" i="2"/>
  <c r="AV17" i="2"/>
  <c r="AW17" i="2"/>
  <c r="AR18" i="2"/>
  <c r="AS18" i="2"/>
  <c r="AT18" i="2"/>
  <c r="AU18" i="2"/>
  <c r="AV18" i="2"/>
  <c r="AW18" i="2"/>
  <c r="AR19" i="2"/>
  <c r="AS19" i="2"/>
  <c r="AT19" i="2"/>
  <c r="AU19" i="2"/>
  <c r="AV19" i="2"/>
  <c r="AW19" i="2"/>
  <c r="AR20" i="2"/>
  <c r="AS20" i="2"/>
  <c r="AT20" i="2"/>
  <c r="AU20" i="2"/>
  <c r="AV20" i="2"/>
  <c r="AW20" i="2"/>
  <c r="AR21" i="2"/>
  <c r="AS21" i="2"/>
  <c r="AT21" i="2"/>
  <c r="AU21" i="2"/>
  <c r="AV21" i="2"/>
  <c r="AW21" i="2"/>
  <c r="AR22" i="2"/>
  <c r="AS22" i="2"/>
  <c r="AT22" i="2"/>
  <c r="AU22" i="2"/>
  <c r="AV22" i="2"/>
  <c r="AW22" i="2"/>
  <c r="AR23" i="2"/>
  <c r="AS23" i="2"/>
  <c r="AT23" i="2"/>
  <c r="AU23" i="2"/>
  <c r="AV23" i="2"/>
  <c r="AW23" i="2"/>
  <c r="AR24" i="2"/>
  <c r="AS24" i="2"/>
  <c r="AT24" i="2"/>
  <c r="AU24" i="2"/>
  <c r="AV24" i="2"/>
  <c r="AW24" i="2"/>
  <c r="AR25" i="2"/>
  <c r="AS25" i="2"/>
  <c r="AT25" i="2"/>
  <c r="AU25" i="2"/>
  <c r="AV25" i="2"/>
  <c r="AW25" i="2"/>
  <c r="AR26" i="2"/>
  <c r="AS26" i="2"/>
  <c r="AT26" i="2"/>
  <c r="AU26" i="2"/>
  <c r="AV26" i="2"/>
  <c r="AW26" i="2"/>
  <c r="AR27" i="2"/>
  <c r="AS27" i="2"/>
  <c r="AT27" i="2"/>
  <c r="AU27" i="2"/>
  <c r="AV27" i="2"/>
  <c r="AW27" i="2"/>
  <c r="AR28" i="2"/>
  <c r="AS28" i="2"/>
  <c r="AT28" i="2"/>
  <c r="AU28" i="2"/>
  <c r="AV28" i="2"/>
  <c r="AW28" i="2"/>
  <c r="AR29" i="2"/>
  <c r="AS29" i="2"/>
  <c r="AT29" i="2"/>
  <c r="AU29" i="2"/>
  <c r="AV29" i="2"/>
  <c r="AW29" i="2"/>
  <c r="AR30" i="2"/>
  <c r="AS30" i="2"/>
  <c r="AT30" i="2"/>
  <c r="AU30" i="2"/>
  <c r="AV30" i="2"/>
  <c r="AW30" i="2"/>
  <c r="AR31" i="2"/>
  <c r="AS31" i="2"/>
  <c r="AT31" i="2"/>
  <c r="AU31" i="2"/>
  <c r="AV31" i="2"/>
  <c r="AW31" i="2"/>
  <c r="AR32" i="2"/>
  <c r="AS32" i="2"/>
  <c r="AT32" i="2"/>
  <c r="AU32" i="2"/>
  <c r="AV32" i="2"/>
  <c r="AW32" i="2"/>
  <c r="AR33" i="2"/>
  <c r="AS33" i="2"/>
  <c r="AT33" i="2"/>
  <c r="AU33" i="2"/>
  <c r="AV33" i="2"/>
  <c r="AW33" i="2"/>
  <c r="AR34" i="2"/>
  <c r="AS34" i="2"/>
  <c r="AT34" i="2"/>
  <c r="AU34" i="2"/>
  <c r="AV34" i="2"/>
  <c r="AW34" i="2"/>
  <c r="AR35" i="2"/>
  <c r="AS35" i="2"/>
  <c r="AT35" i="2"/>
  <c r="AU35" i="2"/>
  <c r="AV35" i="2"/>
  <c r="AW35" i="2"/>
  <c r="AR36" i="2"/>
  <c r="AS36" i="2"/>
  <c r="AT36" i="2"/>
  <c r="AU36" i="2"/>
  <c r="AV36" i="2"/>
  <c r="AW36" i="2"/>
  <c r="AR37" i="2"/>
  <c r="AS37" i="2"/>
  <c r="AT37" i="2"/>
  <c r="AU37" i="2"/>
  <c r="AV37" i="2"/>
  <c r="AW37" i="2"/>
  <c r="AR38" i="2"/>
  <c r="AS38" i="2"/>
  <c r="AT38" i="2"/>
  <c r="AU38" i="2"/>
  <c r="AV38" i="2"/>
  <c r="AW38" i="2"/>
  <c r="AR39" i="2"/>
  <c r="AS39" i="2"/>
  <c r="AT39" i="2"/>
  <c r="AU39" i="2"/>
  <c r="AV39" i="2"/>
  <c r="AW39" i="2"/>
  <c r="AR40" i="2"/>
  <c r="AS40" i="2"/>
  <c r="AT40" i="2"/>
  <c r="AU40" i="2"/>
  <c r="AV40" i="2"/>
  <c r="AW40" i="2"/>
  <c r="AR41" i="2"/>
  <c r="AS41" i="2"/>
  <c r="AT41" i="2"/>
  <c r="AU41" i="2"/>
  <c r="AV41" i="2"/>
  <c r="AW41" i="2"/>
  <c r="AR42" i="2"/>
  <c r="AS42" i="2"/>
  <c r="AT42" i="2"/>
  <c r="AU42" i="2"/>
  <c r="AV42" i="2"/>
  <c r="AW42" i="2"/>
  <c r="AR43" i="2"/>
  <c r="AS43" i="2"/>
  <c r="AT43" i="2"/>
  <c r="AU43" i="2"/>
  <c r="AV43" i="2"/>
  <c r="AW43" i="2"/>
  <c r="AR44" i="2"/>
  <c r="AS44" i="2"/>
  <c r="AT44" i="2"/>
  <c r="AU44" i="2"/>
  <c r="AV44" i="2"/>
  <c r="AW44" i="2"/>
  <c r="AR45" i="2"/>
  <c r="AS45" i="2"/>
  <c r="AT45" i="2"/>
  <c r="AU45" i="2"/>
  <c r="AV45" i="2"/>
  <c r="AW45" i="2"/>
  <c r="AR46" i="2"/>
  <c r="AS46" i="2"/>
  <c r="AT46" i="2"/>
  <c r="AU46" i="2"/>
  <c r="AV46" i="2"/>
  <c r="AW46" i="2"/>
  <c r="AR47" i="2"/>
  <c r="AS47" i="2"/>
  <c r="AT47" i="2"/>
  <c r="AU47" i="2"/>
  <c r="AV47" i="2"/>
  <c r="AW47" i="2"/>
  <c r="AR48" i="2"/>
  <c r="AS48" i="2"/>
  <c r="AT48" i="2"/>
  <c r="AU48" i="2"/>
  <c r="AV48" i="2"/>
  <c r="AW48" i="2"/>
  <c r="AR49" i="2"/>
  <c r="AS49" i="2"/>
  <c r="AT49" i="2"/>
  <c r="AU49" i="2"/>
  <c r="AV49" i="2"/>
  <c r="AW49" i="2"/>
  <c r="AR50" i="2"/>
  <c r="AS50" i="2"/>
  <c r="AT50" i="2"/>
  <c r="AU50" i="2"/>
  <c r="AV50" i="2"/>
  <c r="AW50" i="2"/>
  <c r="AR51" i="2"/>
  <c r="AS51" i="2"/>
  <c r="AT51" i="2"/>
  <c r="AU51" i="2"/>
  <c r="AV51" i="2"/>
  <c r="AW51" i="2"/>
  <c r="AR52" i="2"/>
  <c r="AS52" i="2"/>
  <c r="AT52" i="2"/>
  <c r="AU52" i="2"/>
  <c r="AV52" i="2"/>
  <c r="AW52" i="2"/>
  <c r="AR53" i="2"/>
  <c r="AS53" i="2"/>
  <c r="AT53" i="2"/>
  <c r="AU53" i="2"/>
  <c r="AV53" i="2"/>
  <c r="AW53" i="2"/>
  <c r="AR54" i="2"/>
  <c r="AS54" i="2"/>
  <c r="AT54" i="2"/>
  <c r="AU54" i="2"/>
  <c r="AV54" i="2"/>
  <c r="AW54" i="2"/>
  <c r="AR55" i="2"/>
  <c r="AS55" i="2"/>
  <c r="AT55" i="2"/>
  <c r="AU55" i="2"/>
  <c r="AV55" i="2"/>
  <c r="AW55" i="2"/>
  <c r="AR56" i="2"/>
  <c r="AS56" i="2"/>
  <c r="AT56" i="2"/>
  <c r="AU56" i="2"/>
  <c r="AV56" i="2"/>
  <c r="AW56" i="2"/>
  <c r="AR57" i="2"/>
  <c r="AS57" i="2"/>
  <c r="AT57" i="2"/>
  <c r="AU57" i="2"/>
  <c r="AV57" i="2"/>
  <c r="AW57" i="2"/>
  <c r="AR58" i="2"/>
  <c r="AS58" i="2"/>
  <c r="AT58" i="2"/>
  <c r="AU58" i="2"/>
  <c r="AV58" i="2"/>
  <c r="AW58" i="2"/>
  <c r="AR59" i="2"/>
  <c r="AS59" i="2"/>
  <c r="AT59" i="2"/>
  <c r="AU59" i="2"/>
  <c r="AV59" i="2"/>
  <c r="AW59" i="2"/>
  <c r="AR60" i="2"/>
  <c r="AS60" i="2"/>
  <c r="AT60" i="2"/>
  <c r="AU60" i="2"/>
  <c r="AV60" i="2"/>
  <c r="AW60" i="2"/>
  <c r="AR61" i="2"/>
  <c r="AS61" i="2"/>
  <c r="AT61" i="2"/>
  <c r="AU61" i="2"/>
  <c r="AV61" i="2"/>
  <c r="AW61" i="2"/>
  <c r="AR62" i="2"/>
  <c r="AS62" i="2"/>
  <c r="AT62" i="2"/>
  <c r="AU62" i="2"/>
  <c r="AV62" i="2"/>
  <c r="AW62" i="2"/>
  <c r="AR63" i="2"/>
  <c r="AS63" i="2"/>
  <c r="AT63" i="2"/>
  <c r="AU63" i="2"/>
  <c r="AV63" i="2"/>
  <c r="AW63" i="2"/>
  <c r="AR64" i="2"/>
  <c r="AS64" i="2"/>
  <c r="AT64" i="2"/>
  <c r="AU64" i="2"/>
  <c r="AV64" i="2"/>
  <c r="AW64" i="2"/>
  <c r="AR65" i="2"/>
  <c r="AS65" i="2"/>
  <c r="AT65" i="2"/>
  <c r="AU65" i="2"/>
  <c r="AV65" i="2"/>
  <c r="AW65" i="2"/>
  <c r="AR66" i="2"/>
  <c r="AS66" i="2"/>
  <c r="AT66" i="2"/>
  <c r="AU66" i="2"/>
  <c r="AV66" i="2"/>
  <c r="AW66" i="2"/>
  <c r="AR67" i="2"/>
  <c r="AS67" i="2"/>
  <c r="AT67" i="2"/>
  <c r="AU67" i="2"/>
  <c r="AV67" i="2"/>
  <c r="AW67" i="2"/>
  <c r="AR68" i="2"/>
  <c r="AS68" i="2"/>
  <c r="AT68" i="2"/>
  <c r="AU68" i="2"/>
  <c r="AV68" i="2"/>
  <c r="AW68" i="2"/>
  <c r="AR69" i="2"/>
  <c r="AS69" i="2"/>
  <c r="AT69" i="2"/>
  <c r="AU69" i="2"/>
  <c r="AV69" i="2"/>
  <c r="AW69" i="2"/>
  <c r="AR70" i="2"/>
  <c r="AS70" i="2"/>
  <c r="AT70" i="2"/>
  <c r="AU70" i="2"/>
  <c r="AV70" i="2"/>
  <c r="AW70" i="2"/>
  <c r="AR71" i="2"/>
  <c r="AS71" i="2"/>
  <c r="AT71" i="2"/>
  <c r="AU71" i="2"/>
  <c r="AV71" i="2"/>
  <c r="AW71" i="2"/>
  <c r="AR72" i="2"/>
  <c r="AS72" i="2"/>
  <c r="AT72" i="2"/>
  <c r="AU72" i="2"/>
  <c r="AV72" i="2"/>
  <c r="AW72" i="2"/>
  <c r="AR73" i="2"/>
  <c r="AS73" i="2"/>
  <c r="AT73" i="2"/>
  <c r="AU73" i="2"/>
  <c r="AV73" i="2"/>
  <c r="AW73" i="2"/>
  <c r="AR74" i="2"/>
  <c r="AS74" i="2"/>
  <c r="AT74" i="2"/>
  <c r="AU74" i="2"/>
  <c r="AV74" i="2"/>
  <c r="AW74" i="2"/>
  <c r="AR75" i="2"/>
  <c r="AS75" i="2"/>
  <c r="AT75" i="2"/>
  <c r="AU75" i="2"/>
  <c r="AV75" i="2"/>
  <c r="AW75" i="2"/>
  <c r="AR76" i="2"/>
  <c r="AS76" i="2"/>
  <c r="AT76" i="2"/>
  <c r="AU76" i="2"/>
  <c r="AV76" i="2"/>
  <c r="AW76" i="2"/>
  <c r="AR77" i="2"/>
  <c r="AS77" i="2"/>
  <c r="AT77" i="2"/>
  <c r="AU77" i="2"/>
  <c r="AV77" i="2"/>
  <c r="AW77" i="2"/>
  <c r="AR78" i="2"/>
  <c r="AS78" i="2"/>
  <c r="AT78" i="2"/>
  <c r="AU78" i="2"/>
  <c r="AV78" i="2"/>
  <c r="AW78" i="2"/>
  <c r="AR79" i="2"/>
  <c r="AS79" i="2"/>
  <c r="AT79" i="2"/>
  <c r="AU79" i="2"/>
  <c r="AV79" i="2"/>
  <c r="AW79" i="2"/>
  <c r="AR80" i="2"/>
  <c r="AS80" i="2"/>
  <c r="AT80" i="2"/>
  <c r="AU80" i="2"/>
  <c r="AV80" i="2"/>
  <c r="AW80" i="2"/>
  <c r="AR81" i="2"/>
  <c r="AS81" i="2"/>
  <c r="AT81" i="2"/>
  <c r="AU81" i="2"/>
  <c r="AV81" i="2"/>
  <c r="AW81" i="2"/>
  <c r="AR82" i="2"/>
  <c r="AS82" i="2"/>
  <c r="AT82" i="2"/>
  <c r="AU82" i="2"/>
  <c r="AV82" i="2"/>
  <c r="AW82" i="2"/>
  <c r="AR83" i="2"/>
  <c r="AS83" i="2"/>
  <c r="AT83" i="2"/>
  <c r="AU83" i="2"/>
  <c r="AV83" i="2"/>
  <c r="AW83" i="2"/>
  <c r="AR84" i="2"/>
  <c r="AS84" i="2"/>
  <c r="AT84" i="2"/>
  <c r="AU84" i="2"/>
  <c r="AV84" i="2"/>
  <c r="AW84" i="2"/>
  <c r="AR85" i="2"/>
  <c r="AS85" i="2"/>
  <c r="AT85" i="2"/>
  <c r="AU85" i="2"/>
  <c r="AV85" i="2"/>
  <c r="AW85" i="2"/>
  <c r="AR86" i="2"/>
  <c r="AS86" i="2"/>
  <c r="AT86" i="2"/>
  <c r="AU86" i="2"/>
  <c r="AV86" i="2"/>
  <c r="AW86" i="2"/>
  <c r="AR87" i="2"/>
  <c r="AS87" i="2"/>
  <c r="AT87" i="2"/>
  <c r="AU87" i="2"/>
  <c r="AV87" i="2"/>
  <c r="AW87" i="2"/>
  <c r="AR88" i="2"/>
  <c r="AS88" i="2"/>
  <c r="AT88" i="2"/>
  <c r="AU88" i="2"/>
  <c r="AV88" i="2"/>
  <c r="AW88" i="2"/>
  <c r="AR89" i="2"/>
  <c r="AS89" i="2"/>
  <c r="AT89" i="2"/>
  <c r="AU89" i="2"/>
  <c r="AV89" i="2"/>
  <c r="AW89" i="2"/>
  <c r="AR90" i="2"/>
  <c r="AS90" i="2"/>
  <c r="AT90" i="2"/>
  <c r="AU90" i="2"/>
  <c r="AV90" i="2"/>
  <c r="AW90" i="2"/>
  <c r="AR91" i="2"/>
  <c r="AS91" i="2"/>
  <c r="AT91" i="2"/>
  <c r="AU91" i="2"/>
  <c r="AV91" i="2"/>
  <c r="AW91" i="2"/>
  <c r="AR92" i="2"/>
  <c r="AS92" i="2"/>
  <c r="AT92" i="2"/>
  <c r="AU92" i="2"/>
  <c r="AV92" i="2"/>
  <c r="AW92" i="2"/>
  <c r="AR93" i="2"/>
  <c r="AS93" i="2"/>
  <c r="AT93" i="2"/>
  <c r="AU93" i="2"/>
  <c r="AV93" i="2"/>
  <c r="AW93" i="2"/>
  <c r="AR94" i="2"/>
  <c r="AS94" i="2"/>
  <c r="AT94" i="2"/>
  <c r="AU94" i="2"/>
  <c r="AV94" i="2"/>
  <c r="AW94" i="2"/>
  <c r="AR95" i="2"/>
  <c r="AS95" i="2"/>
  <c r="AT95" i="2"/>
  <c r="AU95" i="2"/>
  <c r="AV95" i="2"/>
  <c r="AW95" i="2"/>
  <c r="AR96" i="2"/>
  <c r="AS96" i="2"/>
  <c r="AT96" i="2"/>
  <c r="AU96" i="2"/>
  <c r="AV96" i="2"/>
  <c r="AW96" i="2"/>
  <c r="AR97" i="2"/>
  <c r="AS97" i="2"/>
  <c r="AT97" i="2"/>
  <c r="AU97" i="2"/>
  <c r="AV97" i="2"/>
  <c r="AW97" i="2"/>
  <c r="AR98" i="2"/>
  <c r="AS98" i="2"/>
  <c r="AT98" i="2"/>
  <c r="AU98" i="2"/>
  <c r="AV98" i="2"/>
  <c r="AW98" i="2"/>
  <c r="AR99" i="2"/>
  <c r="AS99" i="2"/>
  <c r="AT99" i="2"/>
  <c r="AU99" i="2"/>
  <c r="AV99" i="2"/>
  <c r="AW99" i="2"/>
  <c r="AR100" i="2"/>
  <c r="AS100" i="2"/>
  <c r="AT100" i="2"/>
  <c r="AU100" i="2"/>
  <c r="AV100" i="2"/>
  <c r="AW100" i="2"/>
  <c r="AR101" i="2"/>
  <c r="AS101" i="2"/>
  <c r="AT101" i="2"/>
  <c r="AU101" i="2"/>
  <c r="AV101" i="2"/>
  <c r="AW101" i="2"/>
  <c r="AR102" i="2"/>
  <c r="AS102" i="2"/>
  <c r="AT102" i="2"/>
  <c r="AU102" i="2"/>
  <c r="AV102" i="2"/>
  <c r="AW102" i="2"/>
  <c r="AR103" i="2"/>
  <c r="AS103" i="2"/>
  <c r="AT103" i="2"/>
  <c r="AU103" i="2"/>
  <c r="AV103" i="2"/>
  <c r="AW103" i="2"/>
  <c r="AR104" i="2"/>
  <c r="AS104" i="2"/>
  <c r="AT104" i="2"/>
  <c r="AU104" i="2"/>
  <c r="AV104" i="2"/>
  <c r="AW104" i="2"/>
  <c r="AR105" i="2"/>
  <c r="AS105" i="2"/>
  <c r="AT105" i="2"/>
  <c r="AU105" i="2"/>
  <c r="AV105" i="2"/>
  <c r="AW105" i="2"/>
  <c r="AR106" i="2"/>
  <c r="AS106" i="2"/>
  <c r="AT106" i="2"/>
  <c r="AU106" i="2"/>
  <c r="AV106" i="2"/>
  <c r="AW106" i="2"/>
  <c r="AR107" i="2"/>
  <c r="AS107" i="2"/>
  <c r="AT107" i="2"/>
  <c r="AU107" i="2"/>
  <c r="AV107" i="2"/>
  <c r="AW107" i="2"/>
  <c r="AR108" i="2"/>
  <c r="AS108" i="2"/>
  <c r="AT108" i="2"/>
  <c r="AU108" i="2"/>
  <c r="AV108" i="2"/>
  <c r="AW108" i="2"/>
  <c r="AR109" i="2"/>
  <c r="AS109" i="2"/>
  <c r="AT109" i="2"/>
  <c r="AU109" i="2"/>
  <c r="AV109" i="2"/>
  <c r="AW109" i="2"/>
  <c r="AR110" i="2"/>
  <c r="AS110" i="2"/>
  <c r="AT110" i="2"/>
  <c r="AU110" i="2"/>
  <c r="AV110" i="2"/>
  <c r="AW110" i="2"/>
  <c r="AR111" i="2"/>
  <c r="AS111" i="2"/>
  <c r="AT111" i="2"/>
  <c r="AU111" i="2"/>
  <c r="AV111" i="2"/>
  <c r="AW111" i="2"/>
  <c r="AR112" i="2"/>
  <c r="AS112" i="2"/>
  <c r="AT112" i="2"/>
  <c r="AU112" i="2"/>
  <c r="AV112" i="2"/>
  <c r="AW112" i="2"/>
  <c r="AR113" i="2"/>
  <c r="AS113" i="2"/>
  <c r="AT113" i="2"/>
  <c r="AU113" i="2"/>
  <c r="AV113" i="2"/>
  <c r="AW113" i="2"/>
  <c r="AR114" i="2"/>
  <c r="AS114" i="2"/>
  <c r="AT114" i="2"/>
  <c r="AU114" i="2"/>
  <c r="AV114" i="2"/>
  <c r="AW114" i="2"/>
  <c r="AR115" i="2"/>
  <c r="AS115" i="2"/>
  <c r="AT115" i="2"/>
  <c r="AU115" i="2"/>
  <c r="AV115" i="2"/>
  <c r="AW115" i="2"/>
  <c r="AR116" i="2"/>
  <c r="AS116" i="2"/>
  <c r="AT116" i="2"/>
  <c r="AU116" i="2"/>
  <c r="AV116" i="2"/>
  <c r="AW116" i="2"/>
  <c r="AR117" i="2"/>
  <c r="AS117" i="2"/>
  <c r="AT117" i="2"/>
  <c r="AU117" i="2"/>
  <c r="AV117" i="2"/>
  <c r="AW117" i="2"/>
  <c r="AR118" i="2"/>
  <c r="AS118" i="2"/>
  <c r="AT118" i="2"/>
  <c r="AU118" i="2"/>
  <c r="AV118" i="2"/>
  <c r="AW118" i="2"/>
  <c r="AR119" i="2"/>
  <c r="AS119" i="2"/>
  <c r="AT119" i="2"/>
  <c r="AU119" i="2"/>
  <c r="AV119" i="2"/>
  <c r="AW119" i="2"/>
  <c r="AR120" i="2"/>
  <c r="AS120" i="2"/>
  <c r="AT120" i="2"/>
  <c r="AU120" i="2"/>
  <c r="AV120" i="2"/>
  <c r="AW120" i="2"/>
  <c r="AR121" i="2"/>
  <c r="AS121" i="2"/>
  <c r="AT121" i="2"/>
  <c r="AU121" i="2"/>
  <c r="AV121" i="2"/>
  <c r="AW121" i="2"/>
  <c r="AR122" i="2"/>
  <c r="AS122" i="2"/>
  <c r="AT122" i="2"/>
  <c r="AU122" i="2"/>
  <c r="AV122" i="2"/>
  <c r="AW122" i="2"/>
  <c r="AR123" i="2"/>
  <c r="AS123" i="2"/>
  <c r="AT123" i="2"/>
  <c r="AU123" i="2"/>
  <c r="AV123" i="2"/>
  <c r="AW123" i="2"/>
  <c r="AR124" i="2"/>
  <c r="AS124" i="2"/>
  <c r="AT124" i="2"/>
  <c r="AU124" i="2"/>
  <c r="AV124" i="2"/>
  <c r="AW124" i="2"/>
  <c r="AR125" i="2"/>
  <c r="AS125" i="2"/>
  <c r="AT125" i="2"/>
  <c r="AU125" i="2"/>
  <c r="AV125" i="2"/>
  <c r="AW125" i="2"/>
  <c r="AR126" i="2"/>
  <c r="AS126" i="2"/>
  <c r="AT126" i="2"/>
  <c r="AU126" i="2"/>
  <c r="AV126" i="2"/>
  <c r="AW126" i="2"/>
  <c r="AR127" i="2"/>
  <c r="AS127" i="2"/>
  <c r="AT127" i="2"/>
  <c r="AU127" i="2"/>
  <c r="AV127" i="2"/>
  <c r="AW127" i="2"/>
  <c r="AR128" i="2"/>
  <c r="AS128" i="2"/>
  <c r="AT128" i="2"/>
  <c r="AU128" i="2"/>
  <c r="AV128" i="2"/>
  <c r="AW128" i="2"/>
  <c r="AR129" i="2"/>
  <c r="AS129" i="2"/>
  <c r="AT129" i="2"/>
  <c r="AU129" i="2"/>
  <c r="AV129" i="2"/>
  <c r="AW129" i="2"/>
  <c r="AR130" i="2"/>
  <c r="AS130" i="2"/>
  <c r="AT130" i="2"/>
  <c r="AU130" i="2"/>
  <c r="AV130" i="2"/>
  <c r="AW130" i="2"/>
  <c r="AR131" i="2"/>
  <c r="AS131" i="2"/>
  <c r="AT131" i="2"/>
  <c r="AU131" i="2"/>
  <c r="AV131" i="2"/>
  <c r="AW131" i="2"/>
  <c r="AR132" i="2"/>
  <c r="AS132" i="2"/>
  <c r="AT132" i="2"/>
  <c r="AU132" i="2"/>
  <c r="AV132" i="2"/>
  <c r="AW132" i="2"/>
  <c r="AR133" i="2"/>
  <c r="AS133" i="2"/>
  <c r="AT133" i="2"/>
  <c r="AU133" i="2"/>
  <c r="AV133" i="2"/>
  <c r="AW133" i="2"/>
  <c r="AR134" i="2"/>
  <c r="AS134" i="2"/>
  <c r="AT134" i="2"/>
  <c r="AU134" i="2"/>
  <c r="AV134" i="2"/>
  <c r="AW134" i="2"/>
  <c r="AR135" i="2"/>
  <c r="AS135" i="2"/>
  <c r="AT135" i="2"/>
  <c r="AU135" i="2"/>
  <c r="AV135" i="2"/>
  <c r="AW135" i="2"/>
  <c r="AR136" i="2"/>
  <c r="AS136" i="2"/>
  <c r="AT136" i="2"/>
  <c r="AU136" i="2"/>
  <c r="AV136" i="2"/>
  <c r="AW136" i="2"/>
  <c r="AR137" i="2"/>
  <c r="AS137" i="2"/>
  <c r="AT137" i="2"/>
  <c r="AU137" i="2"/>
  <c r="AV137" i="2"/>
  <c r="AW137" i="2"/>
  <c r="AR138" i="2"/>
  <c r="AS138" i="2"/>
  <c r="AT138" i="2"/>
  <c r="AU138" i="2"/>
  <c r="AV138" i="2"/>
  <c r="AW138" i="2"/>
  <c r="AR139" i="2"/>
  <c r="AS139" i="2"/>
  <c r="AT139" i="2"/>
  <c r="AU139" i="2"/>
  <c r="AV139" i="2"/>
  <c r="AW139" i="2"/>
  <c r="AR140" i="2"/>
  <c r="AS140" i="2"/>
  <c r="AT140" i="2"/>
  <c r="AU140" i="2"/>
  <c r="AV140" i="2"/>
  <c r="AW140" i="2"/>
  <c r="AR141" i="2"/>
  <c r="AS141" i="2"/>
  <c r="AT141" i="2"/>
  <c r="AU141" i="2"/>
  <c r="AV141" i="2"/>
  <c r="AW141" i="2"/>
  <c r="AR142" i="2"/>
  <c r="AS142" i="2"/>
  <c r="AT142" i="2"/>
  <c r="AU142" i="2"/>
  <c r="AV142" i="2"/>
  <c r="AW142" i="2"/>
  <c r="AR143" i="2"/>
  <c r="AS143" i="2"/>
  <c r="AT143" i="2"/>
  <c r="AU143" i="2"/>
  <c r="AV143" i="2"/>
  <c r="AW143" i="2"/>
  <c r="AR144" i="2"/>
  <c r="AS144" i="2"/>
  <c r="AT144" i="2"/>
  <c r="AU144" i="2"/>
  <c r="AV144" i="2"/>
  <c r="AW144" i="2"/>
  <c r="AR145" i="2"/>
  <c r="AS145" i="2"/>
  <c r="AT145" i="2"/>
  <c r="AU145" i="2"/>
  <c r="AV145" i="2"/>
  <c r="AW145" i="2"/>
  <c r="AR146" i="2"/>
  <c r="AS146" i="2"/>
  <c r="AT146" i="2"/>
  <c r="AU146" i="2"/>
  <c r="AV146" i="2"/>
  <c r="AW146" i="2"/>
  <c r="AR147" i="2"/>
  <c r="AS147" i="2"/>
  <c r="AT147" i="2"/>
  <c r="AU147" i="2"/>
  <c r="AV147" i="2"/>
  <c r="AW147" i="2"/>
  <c r="AR148" i="2"/>
  <c r="AS148" i="2"/>
  <c r="AT148" i="2"/>
  <c r="AU148" i="2"/>
  <c r="AV148" i="2"/>
  <c r="AW148" i="2"/>
  <c r="AR149" i="2"/>
  <c r="AS149" i="2"/>
  <c r="AT149" i="2"/>
  <c r="AU149" i="2"/>
  <c r="AV149" i="2"/>
  <c r="AW149" i="2"/>
  <c r="AR150" i="2"/>
  <c r="AS150" i="2"/>
  <c r="AT150" i="2"/>
  <c r="AU150" i="2"/>
  <c r="AV150" i="2"/>
  <c r="AW150" i="2"/>
  <c r="AR151" i="2"/>
  <c r="AS151" i="2"/>
  <c r="AT151" i="2"/>
  <c r="AU151" i="2"/>
  <c r="AV151" i="2"/>
  <c r="AW151" i="2"/>
  <c r="AR152" i="2"/>
  <c r="AS152" i="2"/>
  <c r="AT152" i="2"/>
  <c r="AU152" i="2"/>
  <c r="AV152" i="2"/>
  <c r="AW152" i="2"/>
  <c r="AR153" i="2"/>
  <c r="AS153" i="2"/>
  <c r="AT153" i="2"/>
  <c r="AU153" i="2"/>
  <c r="AV153" i="2"/>
  <c r="AW153" i="2"/>
  <c r="AR154" i="2"/>
  <c r="AS154" i="2"/>
  <c r="AT154" i="2"/>
  <c r="AU154" i="2"/>
  <c r="AV154" i="2"/>
  <c r="AW154" i="2"/>
  <c r="AR155" i="2"/>
  <c r="AS155" i="2"/>
  <c r="AT155" i="2"/>
  <c r="AU155" i="2"/>
  <c r="AV155" i="2"/>
  <c r="AW155" i="2"/>
  <c r="AR156" i="2"/>
  <c r="AS156" i="2"/>
  <c r="AT156" i="2"/>
  <c r="AU156" i="2"/>
  <c r="AV156" i="2"/>
  <c r="AW156" i="2"/>
  <c r="AR157" i="2"/>
  <c r="AS157" i="2"/>
  <c r="AT157" i="2"/>
  <c r="AU157" i="2"/>
  <c r="AV157" i="2"/>
  <c r="AW157" i="2"/>
  <c r="AR158" i="2"/>
  <c r="AS158" i="2"/>
  <c r="AT158" i="2"/>
  <c r="AU158" i="2"/>
  <c r="AV158" i="2"/>
  <c r="AW158" i="2"/>
  <c r="AR159" i="2"/>
  <c r="AS159" i="2"/>
  <c r="AT159" i="2"/>
  <c r="AU159" i="2"/>
  <c r="AV159" i="2"/>
  <c r="AW159" i="2"/>
  <c r="AR160" i="2"/>
  <c r="AS160" i="2"/>
  <c r="AT160" i="2"/>
  <c r="AU160" i="2"/>
  <c r="AV160" i="2"/>
  <c r="AW160" i="2"/>
  <c r="AR161" i="2"/>
  <c r="AS161" i="2"/>
  <c r="AT161" i="2"/>
  <c r="AU161" i="2"/>
  <c r="AV161" i="2"/>
  <c r="AW161" i="2"/>
  <c r="AR162" i="2"/>
  <c r="AS162" i="2"/>
  <c r="AT162" i="2"/>
  <c r="AU162" i="2"/>
  <c r="AV162" i="2"/>
  <c r="AW162" i="2"/>
  <c r="AR163" i="2"/>
  <c r="AS163" i="2"/>
  <c r="AT163" i="2"/>
  <c r="AU163" i="2"/>
  <c r="AV163" i="2"/>
  <c r="AW163" i="2"/>
  <c r="AR164" i="2"/>
  <c r="AS164" i="2"/>
  <c r="AT164" i="2"/>
  <c r="AU164" i="2"/>
  <c r="AV164" i="2"/>
  <c r="AW164" i="2"/>
  <c r="AR165" i="2"/>
  <c r="AS165" i="2"/>
  <c r="AT165" i="2"/>
  <c r="AU165" i="2"/>
  <c r="AV165" i="2"/>
  <c r="AW165" i="2"/>
  <c r="AR166" i="2"/>
  <c r="AS166" i="2"/>
  <c r="AT166" i="2"/>
  <c r="AU166" i="2"/>
  <c r="AV166" i="2"/>
  <c r="AW166" i="2"/>
  <c r="AR167" i="2"/>
  <c r="AS167" i="2"/>
  <c r="AT167" i="2"/>
  <c r="AU167" i="2"/>
  <c r="AV167" i="2"/>
  <c r="AW167" i="2"/>
  <c r="AR168" i="2"/>
  <c r="AS168" i="2"/>
  <c r="AT168" i="2"/>
  <c r="AU168" i="2"/>
  <c r="AV168" i="2"/>
  <c r="AW168" i="2"/>
  <c r="AR169" i="2"/>
  <c r="AS169" i="2"/>
  <c r="AT169" i="2"/>
  <c r="AU169" i="2"/>
  <c r="AV169" i="2"/>
  <c r="AW169" i="2"/>
  <c r="AR170" i="2"/>
  <c r="AS170" i="2"/>
  <c r="AT170" i="2"/>
  <c r="AU170" i="2"/>
  <c r="AV170" i="2"/>
  <c r="AW170" i="2"/>
  <c r="AR171" i="2"/>
  <c r="AS171" i="2"/>
  <c r="AT171" i="2"/>
  <c r="AU171" i="2"/>
  <c r="AV171" i="2"/>
  <c r="AW171" i="2"/>
  <c r="AR172" i="2"/>
  <c r="AS172" i="2"/>
  <c r="AT172" i="2"/>
  <c r="AU172" i="2"/>
  <c r="AV172" i="2"/>
  <c r="AW172" i="2"/>
  <c r="AR173" i="2"/>
  <c r="AS173" i="2"/>
  <c r="AT173" i="2"/>
  <c r="AU173" i="2"/>
  <c r="AV173" i="2"/>
  <c r="AW173" i="2"/>
  <c r="AR174" i="2"/>
  <c r="AS174" i="2"/>
  <c r="AT174" i="2"/>
  <c r="AU174" i="2"/>
  <c r="AV174" i="2"/>
  <c r="AW174" i="2"/>
  <c r="AR175" i="2"/>
  <c r="AS175" i="2"/>
  <c r="AT175" i="2"/>
  <c r="AU175" i="2"/>
  <c r="AV175" i="2"/>
  <c r="AW175" i="2"/>
  <c r="AR176" i="2"/>
  <c r="AS176" i="2"/>
  <c r="AT176" i="2"/>
  <c r="AU176" i="2"/>
  <c r="AV176" i="2"/>
  <c r="AW176" i="2"/>
  <c r="AR177" i="2"/>
  <c r="AS177" i="2"/>
  <c r="AT177" i="2"/>
  <c r="AU177" i="2"/>
  <c r="AV177" i="2"/>
  <c r="AW177" i="2"/>
  <c r="AR178" i="2"/>
  <c r="AS178" i="2"/>
  <c r="AT178" i="2"/>
  <c r="AU178" i="2"/>
  <c r="AV178" i="2"/>
  <c r="AW178" i="2"/>
  <c r="AR179" i="2"/>
  <c r="AS179" i="2"/>
  <c r="AT179" i="2"/>
  <c r="AU179" i="2"/>
  <c r="AV179" i="2"/>
  <c r="AW179" i="2"/>
  <c r="AR180" i="2"/>
  <c r="AS180" i="2"/>
  <c r="AT180" i="2"/>
  <c r="AU180" i="2"/>
  <c r="AV180" i="2"/>
  <c r="AW180" i="2"/>
  <c r="AR181" i="2"/>
  <c r="AS181" i="2"/>
  <c r="AT181" i="2"/>
  <c r="AU181" i="2"/>
  <c r="AV181" i="2"/>
  <c r="AW181" i="2"/>
  <c r="AR182" i="2"/>
  <c r="AS182" i="2"/>
  <c r="AT182" i="2"/>
  <c r="AU182" i="2"/>
  <c r="AV182" i="2"/>
  <c r="AW182" i="2"/>
  <c r="AR183" i="2"/>
  <c r="AS183" i="2"/>
  <c r="AT183" i="2"/>
  <c r="AU183" i="2"/>
  <c r="AV183" i="2"/>
  <c r="AW183" i="2"/>
  <c r="AR184" i="2"/>
  <c r="AS184" i="2"/>
  <c r="AT184" i="2"/>
  <c r="AU184" i="2"/>
  <c r="AV184" i="2"/>
  <c r="AW184" i="2"/>
  <c r="AR185" i="2"/>
  <c r="AS185" i="2"/>
  <c r="AT185" i="2"/>
  <c r="AU185" i="2"/>
  <c r="AV185" i="2"/>
  <c r="AW185" i="2"/>
  <c r="AR186" i="2"/>
  <c r="AS186" i="2"/>
  <c r="AT186" i="2"/>
  <c r="AU186" i="2"/>
  <c r="AV186" i="2"/>
  <c r="AW186" i="2"/>
  <c r="AR187" i="2"/>
  <c r="AS187" i="2"/>
  <c r="AT187" i="2"/>
  <c r="AU187" i="2"/>
  <c r="AV187" i="2"/>
  <c r="AW187" i="2"/>
  <c r="AR188" i="2"/>
  <c r="AS188" i="2"/>
  <c r="AT188" i="2"/>
  <c r="AU188" i="2"/>
  <c r="AV188" i="2"/>
  <c r="AW188" i="2"/>
  <c r="AR189" i="2"/>
  <c r="AS189" i="2"/>
  <c r="AT189" i="2"/>
  <c r="AU189" i="2"/>
  <c r="AV189" i="2"/>
  <c r="AW189" i="2"/>
  <c r="AR190" i="2"/>
  <c r="AS190" i="2"/>
  <c r="AT190" i="2"/>
  <c r="AU190" i="2"/>
  <c r="AV190" i="2"/>
  <c r="AW190" i="2"/>
  <c r="AR191" i="2"/>
  <c r="AS191" i="2"/>
  <c r="AT191" i="2"/>
  <c r="AU191" i="2"/>
  <c r="AV191" i="2"/>
  <c r="AW191" i="2"/>
  <c r="AR192" i="2"/>
  <c r="AS192" i="2"/>
  <c r="AT192" i="2"/>
  <c r="AU192" i="2"/>
  <c r="AV192" i="2"/>
  <c r="AW192" i="2"/>
  <c r="AR193" i="2"/>
  <c r="AS193" i="2"/>
  <c r="AT193" i="2"/>
  <c r="AU193" i="2"/>
  <c r="AV193" i="2"/>
  <c r="AW193" i="2"/>
  <c r="AR194" i="2"/>
  <c r="AS194" i="2"/>
  <c r="AT194" i="2"/>
  <c r="AU194" i="2"/>
  <c r="AV194" i="2"/>
  <c r="AW194" i="2"/>
  <c r="AR195" i="2"/>
  <c r="AS195" i="2"/>
  <c r="AT195" i="2"/>
  <c r="AU195" i="2"/>
  <c r="AV195" i="2"/>
  <c r="AW195" i="2"/>
  <c r="AR196" i="2"/>
  <c r="AS196" i="2"/>
  <c r="AT196" i="2"/>
  <c r="AU196" i="2"/>
  <c r="AV196" i="2"/>
  <c r="AW196" i="2"/>
  <c r="AR197" i="2"/>
  <c r="AS197" i="2"/>
  <c r="AT197" i="2"/>
  <c r="AU197" i="2"/>
  <c r="AV197" i="2"/>
  <c r="AW197" i="2"/>
  <c r="AR198" i="2"/>
  <c r="AS198" i="2"/>
  <c r="AT198" i="2"/>
  <c r="AU198" i="2"/>
  <c r="AV198" i="2"/>
  <c r="AW198" i="2"/>
  <c r="AR199" i="2"/>
  <c r="AS199" i="2"/>
  <c r="AT199" i="2"/>
  <c r="AU199" i="2"/>
  <c r="AV199" i="2"/>
  <c r="AW199" i="2"/>
  <c r="AR200" i="2"/>
  <c r="AS200" i="2"/>
  <c r="AT200" i="2"/>
  <c r="AU200" i="2"/>
  <c r="AV200" i="2"/>
  <c r="AW200" i="2"/>
  <c r="AR201" i="2"/>
  <c r="AS201" i="2"/>
  <c r="AT201" i="2"/>
  <c r="AU201" i="2"/>
  <c r="AV201" i="2"/>
  <c r="AW201" i="2"/>
  <c r="AR202" i="2"/>
  <c r="AS202" i="2"/>
  <c r="AT202" i="2"/>
  <c r="AU202" i="2"/>
  <c r="AV202" i="2"/>
  <c r="AW202" i="2"/>
  <c r="AR203" i="2"/>
  <c r="AS203" i="2"/>
  <c r="AT203" i="2"/>
  <c r="AU203" i="2"/>
  <c r="AV203" i="2"/>
  <c r="AW203" i="2"/>
  <c r="AR204" i="2"/>
  <c r="AS204" i="2"/>
  <c r="AT204" i="2"/>
  <c r="AU204" i="2"/>
  <c r="AV204" i="2"/>
  <c r="AW204" i="2"/>
  <c r="AR205" i="2"/>
  <c r="AS205" i="2"/>
  <c r="AT205" i="2"/>
  <c r="AU205" i="2"/>
  <c r="AV205" i="2"/>
  <c r="AW205" i="2"/>
  <c r="AR206" i="2"/>
  <c r="AS206" i="2"/>
  <c r="AT206" i="2"/>
  <c r="AU206" i="2"/>
  <c r="AV206" i="2"/>
  <c r="AW206" i="2"/>
  <c r="AR207" i="2"/>
  <c r="AS207" i="2"/>
  <c r="AT207" i="2"/>
  <c r="AU207" i="2"/>
  <c r="AV207" i="2"/>
  <c r="AW207" i="2"/>
  <c r="AR208" i="2"/>
  <c r="AS208" i="2"/>
  <c r="AT208" i="2"/>
  <c r="AU208" i="2"/>
  <c r="AV208" i="2"/>
  <c r="AW208" i="2"/>
  <c r="AR209" i="2"/>
  <c r="AS209" i="2"/>
  <c r="AT209" i="2"/>
  <c r="AU209" i="2"/>
  <c r="AV209" i="2"/>
  <c r="AW209" i="2"/>
  <c r="AR210" i="2"/>
  <c r="AS210" i="2"/>
  <c r="AT210" i="2"/>
  <c r="AU210" i="2"/>
  <c r="AV210" i="2"/>
  <c r="AW210" i="2"/>
  <c r="AR211" i="2"/>
  <c r="AS211" i="2"/>
  <c r="AT211" i="2"/>
  <c r="AU211" i="2"/>
  <c r="AV211" i="2"/>
  <c r="AW211" i="2"/>
  <c r="AR212" i="2"/>
  <c r="AS212" i="2"/>
  <c r="AT212" i="2"/>
  <c r="AU212" i="2"/>
  <c r="AV212" i="2"/>
  <c r="AW212" i="2"/>
  <c r="AR213" i="2"/>
  <c r="AS213" i="2"/>
  <c r="AT213" i="2"/>
  <c r="AU213" i="2"/>
  <c r="AV213" i="2"/>
  <c r="AW213" i="2"/>
  <c r="AR214" i="2"/>
  <c r="AS214" i="2"/>
  <c r="AT214" i="2"/>
  <c r="AU214" i="2"/>
  <c r="AV214" i="2"/>
  <c r="AW214" i="2"/>
  <c r="AR215" i="2"/>
  <c r="AS215" i="2"/>
  <c r="AT215" i="2"/>
  <c r="AU215" i="2"/>
  <c r="AV215" i="2"/>
  <c r="AW215" i="2"/>
  <c r="AR216" i="2"/>
  <c r="AS216" i="2"/>
  <c r="AT216" i="2"/>
  <c r="AU216" i="2"/>
  <c r="AV216" i="2"/>
  <c r="AW216" i="2"/>
  <c r="AR217" i="2"/>
  <c r="AS217" i="2"/>
  <c r="AT217" i="2"/>
  <c r="AU217" i="2"/>
  <c r="AV217" i="2"/>
  <c r="AW217" i="2"/>
  <c r="W3" i="2"/>
  <c r="X3" i="2"/>
  <c r="Y3" i="2"/>
  <c r="Z3" i="2"/>
  <c r="AA3" i="2"/>
  <c r="AB3" i="2"/>
  <c r="W4" i="2"/>
  <c r="X4" i="2"/>
  <c r="Y4" i="2"/>
  <c r="Z4" i="2"/>
  <c r="AA4" i="2"/>
  <c r="AB4" i="2"/>
  <c r="W5" i="2"/>
  <c r="X5" i="2"/>
  <c r="Y5" i="2"/>
  <c r="Z5" i="2"/>
  <c r="AA5" i="2"/>
  <c r="AB5" i="2"/>
  <c r="W6" i="2"/>
  <c r="X6" i="2"/>
  <c r="Y6" i="2"/>
  <c r="Z6" i="2"/>
  <c r="AA6" i="2"/>
  <c r="AB6" i="2"/>
  <c r="W7" i="2"/>
  <c r="X7" i="2"/>
  <c r="Y7" i="2"/>
  <c r="Z7" i="2"/>
  <c r="AA7" i="2"/>
  <c r="AB7" i="2"/>
  <c r="W8" i="2"/>
  <c r="X8" i="2"/>
  <c r="Y8" i="2"/>
  <c r="Z8" i="2"/>
  <c r="AA8" i="2"/>
  <c r="AB8" i="2"/>
  <c r="W9" i="2"/>
  <c r="X9" i="2"/>
  <c r="Y9" i="2"/>
  <c r="Z9" i="2"/>
  <c r="AA9" i="2"/>
  <c r="AB9" i="2"/>
  <c r="W10" i="2"/>
  <c r="X10" i="2"/>
  <c r="Y10" i="2"/>
  <c r="Z10" i="2"/>
  <c r="AA10" i="2"/>
  <c r="AB10" i="2"/>
  <c r="W11" i="2"/>
  <c r="X11" i="2"/>
  <c r="Y11" i="2"/>
  <c r="Z11" i="2"/>
  <c r="AA11" i="2"/>
  <c r="AB11" i="2"/>
  <c r="W12" i="2"/>
  <c r="X12" i="2"/>
  <c r="Y12" i="2"/>
  <c r="Z12" i="2"/>
  <c r="AA12" i="2"/>
  <c r="AB12" i="2"/>
  <c r="W13" i="2"/>
  <c r="X13" i="2"/>
  <c r="Y13" i="2"/>
  <c r="Z13" i="2"/>
  <c r="AA13" i="2"/>
  <c r="AB13" i="2"/>
  <c r="W14" i="2"/>
  <c r="X14" i="2"/>
  <c r="Y14" i="2"/>
  <c r="Z14" i="2"/>
  <c r="AA14" i="2"/>
  <c r="AB14" i="2"/>
  <c r="W15" i="2"/>
  <c r="X15" i="2"/>
  <c r="Y15" i="2"/>
  <c r="Z15" i="2"/>
  <c r="AA15" i="2"/>
  <c r="AB15" i="2"/>
  <c r="W16" i="2"/>
  <c r="X16" i="2"/>
  <c r="Y16" i="2"/>
  <c r="Z16" i="2"/>
  <c r="AA16" i="2"/>
  <c r="AB16" i="2"/>
  <c r="W17" i="2"/>
  <c r="X17" i="2"/>
  <c r="Y17" i="2"/>
  <c r="Z17" i="2"/>
  <c r="AA17" i="2"/>
  <c r="AB17" i="2"/>
  <c r="W18" i="2"/>
  <c r="X18" i="2"/>
  <c r="Y18" i="2"/>
  <c r="Z18" i="2"/>
  <c r="AA18" i="2"/>
  <c r="AB18" i="2"/>
  <c r="W19" i="2"/>
  <c r="X19" i="2"/>
  <c r="Y19" i="2"/>
  <c r="Z19" i="2"/>
  <c r="AA19" i="2"/>
  <c r="AB19" i="2"/>
  <c r="W20" i="2"/>
  <c r="X20" i="2"/>
  <c r="Y20" i="2"/>
  <c r="Z20" i="2"/>
  <c r="AA20" i="2"/>
  <c r="AB20" i="2"/>
  <c r="W21" i="2"/>
  <c r="X21" i="2"/>
  <c r="Y21" i="2"/>
  <c r="Z21" i="2"/>
  <c r="AA21" i="2"/>
  <c r="AB21" i="2"/>
  <c r="W22" i="2"/>
  <c r="X22" i="2"/>
  <c r="Y22" i="2"/>
  <c r="Z22" i="2"/>
  <c r="AA22" i="2"/>
  <c r="AB22" i="2"/>
  <c r="W23" i="2"/>
  <c r="X23" i="2"/>
  <c r="Y23" i="2"/>
  <c r="Z23" i="2"/>
  <c r="AA23" i="2"/>
  <c r="AB23" i="2"/>
  <c r="W24" i="2"/>
  <c r="X24" i="2"/>
  <c r="Y24" i="2"/>
  <c r="Z24" i="2"/>
  <c r="AA24" i="2"/>
  <c r="AB24" i="2"/>
  <c r="W25" i="2"/>
  <c r="X25" i="2"/>
  <c r="Y25" i="2"/>
  <c r="Z25" i="2"/>
  <c r="AA25" i="2"/>
  <c r="AB25" i="2"/>
  <c r="W26" i="2"/>
  <c r="X26" i="2"/>
  <c r="Y26" i="2"/>
  <c r="Z26" i="2"/>
  <c r="AA26" i="2"/>
  <c r="AB26" i="2"/>
  <c r="W27" i="2"/>
  <c r="X27" i="2"/>
  <c r="Y27" i="2"/>
  <c r="Z27" i="2"/>
  <c r="AA27" i="2"/>
  <c r="AB27" i="2"/>
  <c r="W28" i="2"/>
  <c r="X28" i="2"/>
  <c r="Y28" i="2"/>
  <c r="Z28" i="2"/>
  <c r="AA28" i="2"/>
  <c r="AB28" i="2"/>
  <c r="W29" i="2"/>
  <c r="X29" i="2"/>
  <c r="Y29" i="2"/>
  <c r="Z29" i="2"/>
  <c r="AA29" i="2"/>
  <c r="AB29" i="2"/>
  <c r="W30" i="2"/>
  <c r="X30" i="2"/>
  <c r="Y30" i="2"/>
  <c r="Z30" i="2"/>
  <c r="AA30" i="2"/>
  <c r="AB30" i="2"/>
  <c r="W31" i="2"/>
  <c r="X31" i="2"/>
  <c r="Y31" i="2"/>
  <c r="Z31" i="2"/>
  <c r="AA31" i="2"/>
  <c r="AB31" i="2"/>
  <c r="W32" i="2"/>
  <c r="X32" i="2"/>
  <c r="Y32" i="2"/>
  <c r="Z32" i="2"/>
  <c r="AA32" i="2"/>
  <c r="AB32" i="2"/>
  <c r="W33" i="2"/>
  <c r="X33" i="2"/>
  <c r="Y33" i="2"/>
  <c r="Z33" i="2"/>
  <c r="AA33" i="2"/>
  <c r="AB33" i="2"/>
  <c r="W34" i="2"/>
  <c r="X34" i="2"/>
  <c r="Y34" i="2"/>
  <c r="Z34" i="2"/>
  <c r="AA34" i="2"/>
  <c r="AB34" i="2"/>
  <c r="W35" i="2"/>
  <c r="X35" i="2"/>
  <c r="Y35" i="2"/>
  <c r="Z35" i="2"/>
  <c r="AA35" i="2"/>
  <c r="AB35" i="2"/>
  <c r="W36" i="2"/>
  <c r="X36" i="2"/>
  <c r="Y36" i="2"/>
  <c r="Z36" i="2"/>
  <c r="AA36" i="2"/>
  <c r="AB36" i="2"/>
  <c r="W37" i="2"/>
  <c r="X37" i="2"/>
  <c r="Y37" i="2"/>
  <c r="Z37" i="2"/>
  <c r="AA37" i="2"/>
  <c r="AB37" i="2"/>
  <c r="W38" i="2"/>
  <c r="X38" i="2"/>
  <c r="Y38" i="2"/>
  <c r="Z38" i="2"/>
  <c r="AA38" i="2"/>
  <c r="AB38" i="2"/>
  <c r="W39" i="2"/>
  <c r="X39" i="2"/>
  <c r="Y39" i="2"/>
  <c r="Z39" i="2"/>
  <c r="AA39" i="2"/>
  <c r="AB39" i="2"/>
  <c r="W40" i="2"/>
  <c r="X40" i="2"/>
  <c r="Y40" i="2"/>
  <c r="Z40" i="2"/>
  <c r="AA40" i="2"/>
  <c r="AB40" i="2"/>
  <c r="W41" i="2"/>
  <c r="X41" i="2"/>
  <c r="Y41" i="2"/>
  <c r="Z41" i="2"/>
  <c r="AA41" i="2"/>
  <c r="AB41" i="2"/>
  <c r="W42" i="2"/>
  <c r="X42" i="2"/>
  <c r="Y42" i="2"/>
  <c r="Z42" i="2"/>
  <c r="AA42" i="2"/>
  <c r="AB42" i="2"/>
  <c r="W43" i="2"/>
  <c r="X43" i="2"/>
  <c r="Y43" i="2"/>
  <c r="Z43" i="2"/>
  <c r="AA43" i="2"/>
  <c r="AB43" i="2"/>
  <c r="W44" i="2"/>
  <c r="X44" i="2"/>
  <c r="Y44" i="2"/>
  <c r="Z44" i="2"/>
  <c r="AA44" i="2"/>
  <c r="AB44" i="2"/>
  <c r="W45" i="2"/>
  <c r="X45" i="2"/>
  <c r="Y45" i="2"/>
  <c r="Z45" i="2"/>
  <c r="AA45" i="2"/>
  <c r="AB45" i="2"/>
  <c r="W46" i="2"/>
  <c r="X46" i="2"/>
  <c r="Y46" i="2"/>
  <c r="Z46" i="2"/>
  <c r="AA46" i="2"/>
  <c r="AB46" i="2"/>
  <c r="W47" i="2"/>
  <c r="X47" i="2"/>
  <c r="Y47" i="2"/>
  <c r="Z47" i="2"/>
  <c r="AA47" i="2"/>
  <c r="AB47" i="2"/>
  <c r="W48" i="2"/>
  <c r="X48" i="2"/>
  <c r="Y48" i="2"/>
  <c r="Z48" i="2"/>
  <c r="AA48" i="2"/>
  <c r="AB48" i="2"/>
  <c r="W49" i="2"/>
  <c r="X49" i="2"/>
  <c r="Y49" i="2"/>
  <c r="Z49" i="2"/>
  <c r="AA49" i="2"/>
  <c r="AB49" i="2"/>
  <c r="W50" i="2"/>
  <c r="X50" i="2"/>
  <c r="Y50" i="2"/>
  <c r="Z50" i="2"/>
  <c r="AA50" i="2"/>
  <c r="AB50" i="2"/>
  <c r="W51" i="2"/>
  <c r="X51" i="2"/>
  <c r="Y51" i="2"/>
  <c r="Z51" i="2"/>
  <c r="AA51" i="2"/>
  <c r="AB51" i="2"/>
  <c r="W52" i="2"/>
  <c r="X52" i="2"/>
  <c r="Y52" i="2"/>
  <c r="Z52" i="2"/>
  <c r="AA52" i="2"/>
  <c r="AB52" i="2"/>
  <c r="W53" i="2"/>
  <c r="X53" i="2"/>
  <c r="Y53" i="2"/>
  <c r="Z53" i="2"/>
  <c r="AA53" i="2"/>
  <c r="AB53" i="2"/>
  <c r="W54" i="2"/>
  <c r="X54" i="2"/>
  <c r="Y54" i="2"/>
  <c r="Z54" i="2"/>
  <c r="AA54" i="2"/>
  <c r="AB54" i="2"/>
  <c r="W55" i="2"/>
  <c r="X55" i="2"/>
  <c r="Y55" i="2"/>
  <c r="Z55" i="2"/>
  <c r="AA55" i="2"/>
  <c r="AB55" i="2"/>
  <c r="W56" i="2"/>
  <c r="X56" i="2"/>
  <c r="Y56" i="2"/>
  <c r="Z56" i="2"/>
  <c r="AA56" i="2"/>
  <c r="AB56" i="2"/>
  <c r="W57" i="2"/>
  <c r="X57" i="2"/>
  <c r="Y57" i="2"/>
  <c r="Z57" i="2"/>
  <c r="AA57" i="2"/>
  <c r="AB57" i="2"/>
  <c r="W58" i="2"/>
  <c r="X58" i="2"/>
  <c r="Y58" i="2"/>
  <c r="Z58" i="2"/>
  <c r="AA58" i="2"/>
  <c r="AB58" i="2"/>
  <c r="W59" i="2"/>
  <c r="X59" i="2"/>
  <c r="Y59" i="2"/>
  <c r="Z59" i="2"/>
  <c r="AA59" i="2"/>
  <c r="AB59" i="2"/>
  <c r="W60" i="2"/>
  <c r="X60" i="2"/>
  <c r="Y60" i="2"/>
  <c r="Z60" i="2"/>
  <c r="AA60" i="2"/>
  <c r="AB60" i="2"/>
  <c r="W61" i="2"/>
  <c r="X61" i="2"/>
  <c r="Y61" i="2"/>
  <c r="Z61" i="2"/>
  <c r="AA61" i="2"/>
  <c r="AB61" i="2"/>
  <c r="W62" i="2"/>
  <c r="X62" i="2"/>
  <c r="Y62" i="2"/>
  <c r="Z62" i="2"/>
  <c r="AA62" i="2"/>
  <c r="AB62" i="2"/>
  <c r="W63" i="2"/>
  <c r="X63" i="2"/>
  <c r="Y63" i="2"/>
  <c r="Z63" i="2"/>
  <c r="AA63" i="2"/>
  <c r="AB63" i="2"/>
  <c r="W64" i="2"/>
  <c r="X64" i="2"/>
  <c r="Y64" i="2"/>
  <c r="Z64" i="2"/>
  <c r="AA64" i="2"/>
  <c r="AB64" i="2"/>
  <c r="W65" i="2"/>
  <c r="X65" i="2"/>
  <c r="Y65" i="2"/>
  <c r="Z65" i="2"/>
  <c r="AA65" i="2"/>
  <c r="AB65" i="2"/>
  <c r="W66" i="2"/>
  <c r="X66" i="2"/>
  <c r="Y66" i="2"/>
  <c r="Z66" i="2"/>
  <c r="AA66" i="2"/>
  <c r="AB66" i="2"/>
  <c r="W67" i="2"/>
  <c r="X67" i="2"/>
  <c r="Y67" i="2"/>
  <c r="Z67" i="2"/>
  <c r="AA67" i="2"/>
  <c r="AB67" i="2"/>
  <c r="W68" i="2"/>
  <c r="X68" i="2"/>
  <c r="Y68" i="2"/>
  <c r="Z68" i="2"/>
  <c r="AA68" i="2"/>
  <c r="AB68" i="2"/>
  <c r="W69" i="2"/>
  <c r="X69" i="2"/>
  <c r="Y69" i="2"/>
  <c r="Z69" i="2"/>
  <c r="AA69" i="2"/>
  <c r="AB69" i="2"/>
  <c r="W70" i="2"/>
  <c r="X70" i="2"/>
  <c r="Y70" i="2"/>
  <c r="Z70" i="2"/>
  <c r="AA70" i="2"/>
  <c r="AB70" i="2"/>
  <c r="W71" i="2"/>
  <c r="X71" i="2"/>
  <c r="Y71" i="2"/>
  <c r="Z71" i="2"/>
  <c r="AA71" i="2"/>
  <c r="AB71" i="2"/>
  <c r="W72" i="2"/>
  <c r="X72" i="2"/>
  <c r="Y72" i="2"/>
  <c r="Z72" i="2"/>
  <c r="AA72" i="2"/>
  <c r="AB72" i="2"/>
  <c r="W73" i="2"/>
  <c r="X73" i="2"/>
  <c r="Y73" i="2"/>
  <c r="Z73" i="2"/>
  <c r="AA73" i="2"/>
  <c r="AB73" i="2"/>
  <c r="W74" i="2"/>
  <c r="X74" i="2"/>
  <c r="Y74" i="2"/>
  <c r="Z74" i="2"/>
  <c r="AA74" i="2"/>
  <c r="AB74" i="2"/>
  <c r="W75" i="2"/>
  <c r="X75" i="2"/>
  <c r="Y75" i="2"/>
  <c r="Z75" i="2"/>
  <c r="AA75" i="2"/>
  <c r="AB75" i="2"/>
  <c r="W76" i="2"/>
  <c r="X76" i="2"/>
  <c r="Y76" i="2"/>
  <c r="Z76" i="2"/>
  <c r="AA76" i="2"/>
  <c r="AB76" i="2"/>
  <c r="W77" i="2"/>
  <c r="X77" i="2"/>
  <c r="Y77" i="2"/>
  <c r="Z77" i="2"/>
  <c r="AA77" i="2"/>
  <c r="AB77" i="2"/>
  <c r="W78" i="2"/>
  <c r="X78" i="2"/>
  <c r="Y78" i="2"/>
  <c r="Z78" i="2"/>
  <c r="AA78" i="2"/>
  <c r="AB78" i="2"/>
  <c r="W79" i="2"/>
  <c r="X79" i="2"/>
  <c r="Y79" i="2"/>
  <c r="Z79" i="2"/>
  <c r="AA79" i="2"/>
  <c r="AB79" i="2"/>
  <c r="W80" i="2"/>
  <c r="X80" i="2"/>
  <c r="Y80" i="2"/>
  <c r="Z80" i="2"/>
  <c r="AA80" i="2"/>
  <c r="AB80" i="2"/>
  <c r="W81" i="2"/>
  <c r="X81" i="2"/>
  <c r="Y81" i="2"/>
  <c r="Z81" i="2"/>
  <c r="AA81" i="2"/>
  <c r="AB81" i="2"/>
  <c r="W82" i="2"/>
  <c r="X82" i="2"/>
  <c r="Y82" i="2"/>
  <c r="Z82" i="2"/>
  <c r="AA82" i="2"/>
  <c r="AB82" i="2"/>
  <c r="W83" i="2"/>
  <c r="X83" i="2"/>
  <c r="Y83" i="2"/>
  <c r="Z83" i="2"/>
  <c r="AA83" i="2"/>
  <c r="AB83" i="2"/>
  <c r="W84" i="2"/>
  <c r="X84" i="2"/>
  <c r="Y84" i="2"/>
  <c r="Z84" i="2"/>
  <c r="AA84" i="2"/>
  <c r="AB84" i="2"/>
  <c r="W85" i="2"/>
  <c r="X85" i="2"/>
  <c r="Y85" i="2"/>
  <c r="Z85" i="2"/>
  <c r="AA85" i="2"/>
  <c r="AB85" i="2"/>
  <c r="W86" i="2"/>
  <c r="X86" i="2"/>
  <c r="Y86" i="2"/>
  <c r="Z86" i="2"/>
  <c r="AA86" i="2"/>
  <c r="AB86" i="2"/>
  <c r="W87" i="2"/>
  <c r="X87" i="2"/>
  <c r="Y87" i="2"/>
  <c r="Z87" i="2"/>
  <c r="AA87" i="2"/>
  <c r="AB87" i="2"/>
  <c r="W88" i="2"/>
  <c r="X88" i="2"/>
  <c r="Y88" i="2"/>
  <c r="Z88" i="2"/>
  <c r="AA88" i="2"/>
  <c r="AB88" i="2"/>
  <c r="W89" i="2"/>
  <c r="X89" i="2"/>
  <c r="Y89" i="2"/>
  <c r="Z89" i="2"/>
  <c r="AA89" i="2"/>
  <c r="AB89" i="2"/>
  <c r="W90" i="2"/>
  <c r="X90" i="2"/>
  <c r="Y90" i="2"/>
  <c r="Z90" i="2"/>
  <c r="AA90" i="2"/>
  <c r="AB90" i="2"/>
  <c r="W91" i="2"/>
  <c r="X91" i="2"/>
  <c r="Y91" i="2"/>
  <c r="Z91" i="2"/>
  <c r="AA91" i="2"/>
  <c r="AB91" i="2"/>
  <c r="W92" i="2"/>
  <c r="X92" i="2"/>
  <c r="Y92" i="2"/>
  <c r="Z92" i="2"/>
  <c r="AA92" i="2"/>
  <c r="AB92" i="2"/>
  <c r="W93" i="2"/>
  <c r="X93" i="2"/>
  <c r="Y93" i="2"/>
  <c r="Z93" i="2"/>
  <c r="AA93" i="2"/>
  <c r="AB93" i="2"/>
  <c r="W94" i="2"/>
  <c r="X94" i="2"/>
  <c r="Y94" i="2"/>
  <c r="Z94" i="2"/>
  <c r="AA94" i="2"/>
  <c r="AB94" i="2"/>
  <c r="W95" i="2"/>
  <c r="X95" i="2"/>
  <c r="Y95" i="2"/>
  <c r="Z95" i="2"/>
  <c r="AA95" i="2"/>
  <c r="AB95" i="2"/>
  <c r="W96" i="2"/>
  <c r="X96" i="2"/>
  <c r="Y96" i="2"/>
  <c r="Z96" i="2"/>
  <c r="AA96" i="2"/>
  <c r="AB96" i="2"/>
  <c r="W97" i="2"/>
  <c r="X97" i="2"/>
  <c r="Y97" i="2"/>
  <c r="Z97" i="2"/>
  <c r="AA97" i="2"/>
  <c r="AB97" i="2"/>
  <c r="W98" i="2"/>
  <c r="X98" i="2"/>
  <c r="Y98" i="2"/>
  <c r="Z98" i="2"/>
  <c r="AA98" i="2"/>
  <c r="AB98" i="2"/>
  <c r="W99" i="2"/>
  <c r="X99" i="2"/>
  <c r="Y99" i="2"/>
  <c r="Z99" i="2"/>
  <c r="AA99" i="2"/>
  <c r="AB99" i="2"/>
  <c r="W100" i="2"/>
  <c r="X100" i="2"/>
  <c r="Y100" i="2"/>
  <c r="Z100" i="2"/>
  <c r="AA100" i="2"/>
  <c r="AB100" i="2"/>
  <c r="W101" i="2"/>
  <c r="X101" i="2"/>
  <c r="Y101" i="2"/>
  <c r="Z101" i="2"/>
  <c r="AA101" i="2"/>
  <c r="AB101" i="2"/>
  <c r="W102" i="2"/>
  <c r="X102" i="2"/>
  <c r="Y102" i="2"/>
  <c r="Z102" i="2"/>
  <c r="AA102" i="2"/>
  <c r="AB102" i="2"/>
  <c r="W103" i="2"/>
  <c r="X103" i="2"/>
  <c r="Y103" i="2"/>
  <c r="Z103" i="2"/>
  <c r="AA103" i="2"/>
  <c r="AB103" i="2"/>
  <c r="W104" i="2"/>
  <c r="X104" i="2"/>
  <c r="Y104" i="2"/>
  <c r="Z104" i="2"/>
  <c r="AA104" i="2"/>
  <c r="AB104" i="2"/>
  <c r="W105" i="2"/>
  <c r="X105" i="2"/>
  <c r="Y105" i="2"/>
  <c r="Z105" i="2"/>
  <c r="AA105" i="2"/>
  <c r="AB105" i="2"/>
  <c r="W106" i="2"/>
  <c r="X106" i="2"/>
  <c r="Y106" i="2"/>
  <c r="Z106" i="2"/>
  <c r="AA106" i="2"/>
  <c r="AB106" i="2"/>
  <c r="W107" i="2"/>
  <c r="X107" i="2"/>
  <c r="Y107" i="2"/>
  <c r="Z107" i="2"/>
  <c r="AA107" i="2"/>
  <c r="AB107" i="2"/>
  <c r="W108" i="2"/>
  <c r="X108" i="2"/>
  <c r="Y108" i="2"/>
  <c r="Z108" i="2"/>
  <c r="AA108" i="2"/>
  <c r="AB108" i="2"/>
  <c r="W109" i="2"/>
  <c r="X109" i="2"/>
  <c r="Y109" i="2"/>
  <c r="Z109" i="2"/>
  <c r="AA109" i="2"/>
  <c r="AB109" i="2"/>
  <c r="W110" i="2"/>
  <c r="X110" i="2"/>
  <c r="Y110" i="2"/>
  <c r="Z110" i="2"/>
  <c r="AA110" i="2"/>
  <c r="AB110" i="2"/>
  <c r="W111" i="2"/>
  <c r="X111" i="2"/>
  <c r="Y111" i="2"/>
  <c r="Z111" i="2"/>
  <c r="AA111" i="2"/>
  <c r="AB111" i="2"/>
  <c r="W112" i="2"/>
  <c r="X112" i="2"/>
  <c r="Y112" i="2"/>
  <c r="Z112" i="2"/>
  <c r="AA112" i="2"/>
  <c r="AB112" i="2"/>
  <c r="W113" i="2"/>
  <c r="X113" i="2"/>
  <c r="Y113" i="2"/>
  <c r="Z113" i="2"/>
  <c r="AA113" i="2"/>
  <c r="AB113" i="2"/>
  <c r="W114" i="2"/>
  <c r="X114" i="2"/>
  <c r="Y114" i="2"/>
  <c r="Z114" i="2"/>
  <c r="AA114" i="2"/>
  <c r="AB114" i="2"/>
  <c r="W115" i="2"/>
  <c r="X115" i="2"/>
  <c r="Y115" i="2"/>
  <c r="Z115" i="2"/>
  <c r="AA115" i="2"/>
  <c r="AB115" i="2"/>
  <c r="W116" i="2"/>
  <c r="X116" i="2"/>
  <c r="Y116" i="2"/>
  <c r="Z116" i="2"/>
  <c r="AA116" i="2"/>
  <c r="AB116" i="2"/>
  <c r="W117" i="2"/>
  <c r="X117" i="2"/>
  <c r="Y117" i="2"/>
  <c r="Z117" i="2"/>
  <c r="AA117" i="2"/>
  <c r="AB117" i="2"/>
  <c r="W118" i="2"/>
  <c r="X118" i="2"/>
  <c r="Y118" i="2"/>
  <c r="Z118" i="2"/>
  <c r="AA118" i="2"/>
  <c r="AB118" i="2"/>
  <c r="W119" i="2"/>
  <c r="X119" i="2"/>
  <c r="Y119" i="2"/>
  <c r="Z119" i="2"/>
  <c r="AA119" i="2"/>
  <c r="AB119" i="2"/>
  <c r="W120" i="2"/>
  <c r="X120" i="2"/>
  <c r="Y120" i="2"/>
  <c r="Z120" i="2"/>
  <c r="AA120" i="2"/>
  <c r="AB120" i="2"/>
  <c r="W121" i="2"/>
  <c r="X121" i="2"/>
  <c r="Y121" i="2"/>
  <c r="Z121" i="2"/>
  <c r="AA121" i="2"/>
  <c r="AB121" i="2"/>
  <c r="W122" i="2"/>
  <c r="X122" i="2"/>
  <c r="Y122" i="2"/>
  <c r="Z122" i="2"/>
  <c r="AA122" i="2"/>
  <c r="AB122" i="2"/>
  <c r="W123" i="2"/>
  <c r="X123" i="2"/>
  <c r="Y123" i="2"/>
  <c r="Z123" i="2"/>
  <c r="AA123" i="2"/>
  <c r="AB123" i="2"/>
  <c r="W124" i="2"/>
  <c r="X124" i="2"/>
  <c r="Y124" i="2"/>
  <c r="Z124" i="2"/>
  <c r="AA124" i="2"/>
  <c r="AB124" i="2"/>
  <c r="W125" i="2"/>
  <c r="X125" i="2"/>
  <c r="Y125" i="2"/>
  <c r="Z125" i="2"/>
  <c r="AA125" i="2"/>
  <c r="AB125" i="2"/>
  <c r="W126" i="2"/>
  <c r="X126" i="2"/>
  <c r="Y126" i="2"/>
  <c r="Z126" i="2"/>
  <c r="AA126" i="2"/>
  <c r="AB126" i="2"/>
  <c r="W127" i="2"/>
  <c r="X127" i="2"/>
  <c r="Y127" i="2"/>
  <c r="Z127" i="2"/>
  <c r="AA127" i="2"/>
  <c r="AB127" i="2"/>
  <c r="W128" i="2"/>
  <c r="X128" i="2"/>
  <c r="Y128" i="2"/>
  <c r="Z128" i="2"/>
  <c r="AA128" i="2"/>
  <c r="AB128" i="2"/>
  <c r="W129" i="2"/>
  <c r="X129" i="2"/>
  <c r="Y129" i="2"/>
  <c r="Z129" i="2"/>
  <c r="AA129" i="2"/>
  <c r="AB129" i="2"/>
  <c r="W130" i="2"/>
  <c r="X130" i="2"/>
  <c r="Y130" i="2"/>
  <c r="Z130" i="2"/>
  <c r="AA130" i="2"/>
  <c r="AB130" i="2"/>
  <c r="W131" i="2"/>
  <c r="X131" i="2"/>
  <c r="Y131" i="2"/>
  <c r="Z131" i="2"/>
  <c r="AA131" i="2"/>
  <c r="AB131" i="2"/>
  <c r="W132" i="2"/>
  <c r="X132" i="2"/>
  <c r="Y132" i="2"/>
  <c r="Z132" i="2"/>
  <c r="AA132" i="2"/>
  <c r="AB132" i="2"/>
  <c r="W133" i="2"/>
  <c r="X133" i="2"/>
  <c r="Y133" i="2"/>
  <c r="Z133" i="2"/>
  <c r="AA133" i="2"/>
  <c r="AB133" i="2"/>
  <c r="W134" i="2"/>
  <c r="X134" i="2"/>
  <c r="Y134" i="2"/>
  <c r="Z134" i="2"/>
  <c r="AA134" i="2"/>
  <c r="AB134" i="2"/>
  <c r="W135" i="2"/>
  <c r="X135" i="2"/>
  <c r="Y135" i="2"/>
  <c r="Z135" i="2"/>
  <c r="AA135" i="2"/>
  <c r="AB135" i="2"/>
  <c r="W136" i="2"/>
  <c r="X136" i="2"/>
  <c r="Y136" i="2"/>
  <c r="Z136" i="2"/>
  <c r="AA136" i="2"/>
  <c r="AB136" i="2"/>
  <c r="W137" i="2"/>
  <c r="X137" i="2"/>
  <c r="Y137" i="2"/>
  <c r="Z137" i="2"/>
  <c r="AA137" i="2"/>
  <c r="AB137" i="2"/>
  <c r="W138" i="2"/>
  <c r="X138" i="2"/>
  <c r="Y138" i="2"/>
  <c r="Z138" i="2"/>
  <c r="AA138" i="2"/>
  <c r="AB138" i="2"/>
  <c r="W139" i="2"/>
  <c r="X139" i="2"/>
  <c r="Y139" i="2"/>
  <c r="Z139" i="2"/>
  <c r="AA139" i="2"/>
  <c r="AB139" i="2"/>
  <c r="W140" i="2"/>
  <c r="X140" i="2"/>
  <c r="Y140" i="2"/>
  <c r="Z140" i="2"/>
  <c r="AA140" i="2"/>
  <c r="AB140" i="2"/>
  <c r="W141" i="2"/>
  <c r="X141" i="2"/>
  <c r="Y141" i="2"/>
  <c r="Z141" i="2"/>
  <c r="AA141" i="2"/>
  <c r="AB141" i="2"/>
  <c r="W142" i="2"/>
  <c r="X142" i="2"/>
  <c r="Y142" i="2"/>
  <c r="Z142" i="2"/>
  <c r="AA142" i="2"/>
  <c r="AB142" i="2"/>
  <c r="W143" i="2"/>
  <c r="X143" i="2"/>
  <c r="Y143" i="2"/>
  <c r="Z143" i="2"/>
  <c r="AA143" i="2"/>
  <c r="AB143" i="2"/>
  <c r="W144" i="2"/>
  <c r="X144" i="2"/>
  <c r="Y144" i="2"/>
  <c r="Z144" i="2"/>
  <c r="AA144" i="2"/>
  <c r="AB144" i="2"/>
  <c r="W145" i="2"/>
  <c r="X145" i="2"/>
  <c r="Y145" i="2"/>
  <c r="Z145" i="2"/>
  <c r="AA145" i="2"/>
  <c r="AB145" i="2"/>
  <c r="W146" i="2"/>
  <c r="X146" i="2"/>
  <c r="Y146" i="2"/>
  <c r="Z146" i="2"/>
  <c r="AA146" i="2"/>
  <c r="AB146" i="2"/>
  <c r="W147" i="2"/>
  <c r="X147" i="2"/>
  <c r="Y147" i="2"/>
  <c r="Z147" i="2"/>
  <c r="AA147" i="2"/>
  <c r="AB147" i="2"/>
  <c r="W148" i="2"/>
  <c r="X148" i="2"/>
  <c r="Y148" i="2"/>
  <c r="Z148" i="2"/>
  <c r="AA148" i="2"/>
  <c r="AB148" i="2"/>
  <c r="W149" i="2"/>
  <c r="X149" i="2"/>
  <c r="Y149" i="2"/>
  <c r="Z149" i="2"/>
  <c r="AA149" i="2"/>
  <c r="AB149" i="2"/>
  <c r="W150" i="2"/>
  <c r="X150" i="2"/>
  <c r="Y150" i="2"/>
  <c r="Z150" i="2"/>
  <c r="AA150" i="2"/>
  <c r="AB150" i="2"/>
  <c r="W151" i="2"/>
  <c r="X151" i="2"/>
  <c r="Y151" i="2"/>
  <c r="Z151" i="2"/>
  <c r="AA151" i="2"/>
  <c r="AB151" i="2"/>
  <c r="W152" i="2"/>
  <c r="X152" i="2"/>
  <c r="Y152" i="2"/>
  <c r="Z152" i="2"/>
  <c r="AA152" i="2"/>
  <c r="AB152" i="2"/>
  <c r="W153" i="2"/>
  <c r="X153" i="2"/>
  <c r="Y153" i="2"/>
  <c r="Z153" i="2"/>
  <c r="AA153" i="2"/>
  <c r="AB153" i="2"/>
  <c r="W154" i="2"/>
  <c r="X154" i="2"/>
  <c r="Y154" i="2"/>
  <c r="Z154" i="2"/>
  <c r="AA154" i="2"/>
  <c r="AB154" i="2"/>
  <c r="W155" i="2"/>
  <c r="X155" i="2"/>
  <c r="Y155" i="2"/>
  <c r="Z155" i="2"/>
  <c r="AA155" i="2"/>
  <c r="AB155" i="2"/>
  <c r="W156" i="2"/>
  <c r="X156" i="2"/>
  <c r="Y156" i="2"/>
  <c r="Z156" i="2"/>
  <c r="AA156" i="2"/>
  <c r="AB156" i="2"/>
  <c r="W157" i="2"/>
  <c r="X157" i="2"/>
  <c r="Y157" i="2"/>
  <c r="Z157" i="2"/>
  <c r="AA157" i="2"/>
  <c r="AB157" i="2"/>
  <c r="W158" i="2"/>
  <c r="X158" i="2"/>
  <c r="Y158" i="2"/>
  <c r="Z158" i="2"/>
  <c r="AA158" i="2"/>
  <c r="AB158" i="2"/>
  <c r="W159" i="2"/>
  <c r="X159" i="2"/>
  <c r="Y159" i="2"/>
  <c r="Z159" i="2"/>
  <c r="AA159" i="2"/>
  <c r="AB159" i="2"/>
  <c r="W160" i="2"/>
  <c r="X160" i="2"/>
  <c r="Y160" i="2"/>
  <c r="Z160" i="2"/>
  <c r="AA160" i="2"/>
  <c r="AB160" i="2"/>
  <c r="W161" i="2"/>
  <c r="X161" i="2"/>
  <c r="Y161" i="2"/>
  <c r="Z161" i="2"/>
  <c r="AA161" i="2"/>
  <c r="AB161" i="2"/>
  <c r="W162" i="2"/>
  <c r="X162" i="2"/>
  <c r="Y162" i="2"/>
  <c r="Z162" i="2"/>
  <c r="AA162" i="2"/>
  <c r="AB162" i="2"/>
  <c r="W163" i="2"/>
  <c r="X163" i="2"/>
  <c r="Y163" i="2"/>
  <c r="Z163" i="2"/>
  <c r="AA163" i="2"/>
  <c r="AB163" i="2"/>
  <c r="W164" i="2"/>
  <c r="X164" i="2"/>
  <c r="Y164" i="2"/>
  <c r="Z164" i="2"/>
  <c r="AA164" i="2"/>
  <c r="AB164" i="2"/>
  <c r="W165" i="2"/>
  <c r="X165" i="2"/>
  <c r="Y165" i="2"/>
  <c r="Z165" i="2"/>
  <c r="AA165" i="2"/>
  <c r="AB165" i="2"/>
  <c r="W166" i="2"/>
  <c r="X166" i="2"/>
  <c r="Y166" i="2"/>
  <c r="Z166" i="2"/>
  <c r="AA166" i="2"/>
  <c r="AB166" i="2"/>
  <c r="W167" i="2"/>
  <c r="X167" i="2"/>
  <c r="Y167" i="2"/>
  <c r="Z167" i="2"/>
  <c r="AA167" i="2"/>
  <c r="AB167" i="2"/>
  <c r="W168" i="2"/>
  <c r="X168" i="2"/>
  <c r="Y168" i="2"/>
  <c r="Z168" i="2"/>
  <c r="AA168" i="2"/>
  <c r="AB168" i="2"/>
  <c r="W169" i="2"/>
  <c r="X169" i="2"/>
  <c r="Y169" i="2"/>
  <c r="Z169" i="2"/>
  <c r="AA169" i="2"/>
  <c r="AB169" i="2"/>
  <c r="W170" i="2"/>
  <c r="X170" i="2"/>
  <c r="Y170" i="2"/>
  <c r="Z170" i="2"/>
  <c r="AA170" i="2"/>
  <c r="AB170" i="2"/>
  <c r="W171" i="2"/>
  <c r="X171" i="2"/>
  <c r="Y171" i="2"/>
  <c r="Z171" i="2"/>
  <c r="AA171" i="2"/>
  <c r="AB171" i="2"/>
  <c r="W172" i="2"/>
  <c r="X172" i="2"/>
  <c r="Y172" i="2"/>
  <c r="Z172" i="2"/>
  <c r="AA172" i="2"/>
  <c r="AB172" i="2"/>
  <c r="W173" i="2"/>
  <c r="X173" i="2"/>
  <c r="Y173" i="2"/>
  <c r="Z173" i="2"/>
  <c r="AA173" i="2"/>
  <c r="AB173" i="2"/>
  <c r="W174" i="2"/>
  <c r="X174" i="2"/>
  <c r="Y174" i="2"/>
  <c r="Z174" i="2"/>
  <c r="AA174" i="2"/>
  <c r="AB174" i="2"/>
  <c r="W175" i="2"/>
  <c r="X175" i="2"/>
  <c r="Y175" i="2"/>
  <c r="Z175" i="2"/>
  <c r="AA175" i="2"/>
  <c r="AB175" i="2"/>
  <c r="W176" i="2"/>
  <c r="X176" i="2"/>
  <c r="Y176" i="2"/>
  <c r="Z176" i="2"/>
  <c r="AA176" i="2"/>
  <c r="AB176" i="2"/>
  <c r="W177" i="2"/>
  <c r="X177" i="2"/>
  <c r="Y177" i="2"/>
  <c r="Z177" i="2"/>
  <c r="AA177" i="2"/>
  <c r="AB177" i="2"/>
  <c r="W178" i="2"/>
  <c r="X178" i="2"/>
  <c r="Y178" i="2"/>
  <c r="Z178" i="2"/>
  <c r="AA178" i="2"/>
  <c r="AB178" i="2"/>
  <c r="W179" i="2"/>
  <c r="X179" i="2"/>
  <c r="Y179" i="2"/>
  <c r="Z179" i="2"/>
  <c r="AA179" i="2"/>
  <c r="AB179" i="2"/>
  <c r="W180" i="2"/>
  <c r="X180" i="2"/>
  <c r="Y180" i="2"/>
  <c r="Z180" i="2"/>
  <c r="AA180" i="2"/>
  <c r="AB180" i="2"/>
  <c r="W181" i="2"/>
  <c r="X181" i="2"/>
  <c r="Y181" i="2"/>
  <c r="Z181" i="2"/>
  <c r="AA181" i="2"/>
  <c r="AB181" i="2"/>
  <c r="W182" i="2"/>
  <c r="X182" i="2"/>
  <c r="Y182" i="2"/>
  <c r="Z182" i="2"/>
  <c r="AA182" i="2"/>
  <c r="AB182" i="2"/>
  <c r="W183" i="2"/>
  <c r="X183" i="2"/>
  <c r="Y183" i="2"/>
  <c r="Z183" i="2"/>
  <c r="AA183" i="2"/>
  <c r="AB183" i="2"/>
  <c r="W184" i="2"/>
  <c r="X184" i="2"/>
  <c r="Y184" i="2"/>
  <c r="Z184" i="2"/>
  <c r="AA184" i="2"/>
  <c r="AB184" i="2"/>
  <c r="W185" i="2"/>
  <c r="X185" i="2"/>
  <c r="Y185" i="2"/>
  <c r="Z185" i="2"/>
  <c r="AA185" i="2"/>
  <c r="AB185" i="2"/>
  <c r="W186" i="2"/>
  <c r="X186" i="2"/>
  <c r="Y186" i="2"/>
  <c r="Z186" i="2"/>
  <c r="AA186" i="2"/>
  <c r="AB186" i="2"/>
  <c r="W187" i="2"/>
  <c r="X187" i="2"/>
  <c r="Y187" i="2"/>
  <c r="Z187" i="2"/>
  <c r="AA187" i="2"/>
  <c r="AB187" i="2"/>
  <c r="W188" i="2"/>
  <c r="X188" i="2"/>
  <c r="Y188" i="2"/>
  <c r="Z188" i="2"/>
  <c r="AA188" i="2"/>
  <c r="AB188" i="2"/>
  <c r="W189" i="2"/>
  <c r="X189" i="2"/>
  <c r="Y189" i="2"/>
  <c r="Z189" i="2"/>
  <c r="AA189" i="2"/>
  <c r="AB189" i="2"/>
  <c r="W190" i="2"/>
  <c r="X190" i="2"/>
  <c r="Y190" i="2"/>
  <c r="Z190" i="2"/>
  <c r="AA190" i="2"/>
  <c r="AB190" i="2"/>
  <c r="W191" i="2"/>
  <c r="X191" i="2"/>
  <c r="Y191" i="2"/>
  <c r="Z191" i="2"/>
  <c r="AA191" i="2"/>
  <c r="AB191" i="2"/>
  <c r="W192" i="2"/>
  <c r="X192" i="2"/>
  <c r="Y192" i="2"/>
  <c r="Z192" i="2"/>
  <c r="AA192" i="2"/>
  <c r="AB192" i="2"/>
  <c r="W193" i="2"/>
  <c r="X193" i="2"/>
  <c r="Y193" i="2"/>
  <c r="Z193" i="2"/>
  <c r="AA193" i="2"/>
  <c r="AB193" i="2"/>
  <c r="W194" i="2"/>
  <c r="X194" i="2"/>
  <c r="Y194" i="2"/>
  <c r="Z194" i="2"/>
  <c r="AA194" i="2"/>
  <c r="AB194" i="2"/>
  <c r="W195" i="2"/>
  <c r="X195" i="2"/>
  <c r="Y195" i="2"/>
  <c r="Z195" i="2"/>
  <c r="AA195" i="2"/>
  <c r="AB195" i="2"/>
  <c r="W196" i="2"/>
  <c r="X196" i="2"/>
  <c r="Y196" i="2"/>
  <c r="Z196" i="2"/>
  <c r="AA196" i="2"/>
  <c r="AB196" i="2"/>
  <c r="W197" i="2"/>
  <c r="X197" i="2"/>
  <c r="Y197" i="2"/>
  <c r="Z197" i="2"/>
  <c r="AA197" i="2"/>
  <c r="AB197" i="2"/>
  <c r="W198" i="2"/>
  <c r="X198" i="2"/>
  <c r="Y198" i="2"/>
  <c r="Z198" i="2"/>
  <c r="AA198" i="2"/>
  <c r="AB198" i="2"/>
  <c r="W199" i="2"/>
  <c r="X199" i="2"/>
  <c r="Y199" i="2"/>
  <c r="Z199" i="2"/>
  <c r="AA199" i="2"/>
  <c r="AB199" i="2"/>
  <c r="W200" i="2"/>
  <c r="X200" i="2"/>
  <c r="Y200" i="2"/>
  <c r="Z200" i="2"/>
  <c r="AA200" i="2"/>
  <c r="AB200" i="2"/>
  <c r="W201" i="2"/>
  <c r="X201" i="2"/>
  <c r="Y201" i="2"/>
  <c r="Z201" i="2"/>
  <c r="AA201" i="2"/>
  <c r="AB201" i="2"/>
  <c r="W202" i="2"/>
  <c r="X202" i="2"/>
  <c r="Y202" i="2"/>
  <c r="Z202" i="2"/>
  <c r="AA202" i="2"/>
  <c r="AB202" i="2"/>
  <c r="W203" i="2"/>
  <c r="X203" i="2"/>
  <c r="Y203" i="2"/>
  <c r="Z203" i="2"/>
  <c r="AA203" i="2"/>
  <c r="AB203" i="2"/>
  <c r="W204" i="2"/>
  <c r="X204" i="2"/>
  <c r="Y204" i="2"/>
  <c r="Z204" i="2"/>
  <c r="AA204" i="2"/>
  <c r="AB204" i="2"/>
  <c r="W205" i="2"/>
  <c r="X205" i="2"/>
  <c r="Y205" i="2"/>
  <c r="Z205" i="2"/>
  <c r="AA205" i="2"/>
  <c r="AB205" i="2"/>
  <c r="W206" i="2"/>
  <c r="X206" i="2"/>
  <c r="Y206" i="2"/>
  <c r="Z206" i="2"/>
  <c r="AA206" i="2"/>
  <c r="AB206" i="2"/>
  <c r="W207" i="2"/>
  <c r="X207" i="2"/>
  <c r="Y207" i="2"/>
  <c r="Z207" i="2"/>
  <c r="AA207" i="2"/>
  <c r="AB207" i="2"/>
  <c r="W208" i="2"/>
  <c r="X208" i="2"/>
  <c r="Y208" i="2"/>
  <c r="Z208" i="2"/>
  <c r="AA208" i="2"/>
  <c r="AB208" i="2"/>
  <c r="W209" i="2"/>
  <c r="X209" i="2"/>
  <c r="Y209" i="2"/>
  <c r="Z209" i="2"/>
  <c r="AA209" i="2"/>
  <c r="AB209" i="2"/>
  <c r="W210" i="2"/>
  <c r="X210" i="2"/>
  <c r="Y210" i="2"/>
  <c r="Z210" i="2"/>
  <c r="AA210" i="2"/>
  <c r="AB210" i="2"/>
  <c r="W211" i="2"/>
  <c r="X211" i="2"/>
  <c r="Y211" i="2"/>
  <c r="Z211" i="2"/>
  <c r="AA211" i="2"/>
  <c r="AB211" i="2"/>
  <c r="W212" i="2"/>
  <c r="X212" i="2"/>
  <c r="Y212" i="2"/>
  <c r="Z212" i="2"/>
  <c r="AA212" i="2"/>
  <c r="AB212" i="2"/>
  <c r="W213" i="2"/>
  <c r="X213" i="2"/>
  <c r="Y213" i="2"/>
  <c r="Z213" i="2"/>
  <c r="AA213" i="2"/>
  <c r="AB213" i="2"/>
  <c r="W214" i="2"/>
  <c r="X214" i="2"/>
  <c r="Y214" i="2"/>
  <c r="Z214" i="2"/>
  <c r="AA214" i="2"/>
  <c r="AB214" i="2"/>
  <c r="W215" i="2"/>
  <c r="X215" i="2"/>
  <c r="Y215" i="2"/>
  <c r="Z215" i="2"/>
  <c r="AA215" i="2"/>
  <c r="AB215" i="2"/>
  <c r="W216" i="2"/>
  <c r="X216" i="2"/>
  <c r="Y216" i="2"/>
  <c r="Z216" i="2"/>
  <c r="AA216" i="2"/>
  <c r="AB216" i="2"/>
  <c r="W217" i="2"/>
  <c r="X217" i="2"/>
  <c r="Y217" i="2"/>
  <c r="Z217" i="2"/>
  <c r="AA217" i="2"/>
  <c r="AB217" i="2"/>
  <c r="W218" i="2"/>
  <c r="X218" i="2"/>
  <c r="Y218" i="2"/>
  <c r="Z218" i="2"/>
  <c r="AA218" i="2"/>
  <c r="AB218" i="2"/>
  <c r="C218" i="2"/>
  <c r="D218" i="2"/>
  <c r="E218" i="2"/>
  <c r="F218" i="2"/>
  <c r="G218" i="2"/>
  <c r="H218" i="2"/>
  <c r="C3" i="2"/>
  <c r="D3" i="2"/>
  <c r="E3" i="2"/>
  <c r="F3" i="2"/>
  <c r="G3" i="2"/>
  <c r="H3" i="2"/>
  <c r="C4" i="2"/>
  <c r="D4" i="2"/>
  <c r="E4" i="2"/>
  <c r="F4" i="2"/>
  <c r="G4" i="2"/>
  <c r="H4" i="2"/>
  <c r="C5" i="2"/>
  <c r="D5" i="2"/>
  <c r="E5" i="2"/>
  <c r="F5" i="2"/>
  <c r="G5" i="2"/>
  <c r="H5" i="2"/>
  <c r="C6" i="2"/>
  <c r="D6" i="2"/>
  <c r="E6" i="2"/>
  <c r="F6" i="2"/>
  <c r="G6" i="2"/>
  <c r="H6" i="2"/>
  <c r="C7" i="2"/>
  <c r="D7" i="2"/>
  <c r="E7" i="2"/>
  <c r="F7" i="2"/>
  <c r="G7" i="2"/>
  <c r="H7" i="2"/>
  <c r="C8" i="2"/>
  <c r="D8" i="2"/>
  <c r="E8" i="2"/>
  <c r="F8" i="2"/>
  <c r="G8" i="2"/>
  <c r="H8" i="2"/>
  <c r="C9" i="2"/>
  <c r="D9" i="2"/>
  <c r="E9" i="2"/>
  <c r="F9" i="2"/>
  <c r="G9" i="2"/>
  <c r="H9" i="2"/>
  <c r="C10" i="2"/>
  <c r="D10" i="2"/>
  <c r="E10" i="2"/>
  <c r="F10" i="2"/>
  <c r="G10" i="2"/>
  <c r="H10" i="2"/>
  <c r="C11" i="2"/>
  <c r="D11" i="2"/>
  <c r="E11" i="2"/>
  <c r="F11" i="2"/>
  <c r="G11" i="2"/>
  <c r="H11" i="2"/>
  <c r="C12" i="2"/>
  <c r="D12" i="2"/>
  <c r="E12" i="2"/>
  <c r="F12" i="2"/>
  <c r="G12" i="2"/>
  <c r="H12" i="2"/>
  <c r="C13" i="2"/>
  <c r="D13" i="2"/>
  <c r="E13" i="2"/>
  <c r="F13" i="2"/>
  <c r="G13" i="2"/>
  <c r="H13" i="2"/>
  <c r="C14" i="2"/>
  <c r="D14" i="2"/>
  <c r="E14" i="2"/>
  <c r="F14" i="2"/>
  <c r="G14" i="2"/>
  <c r="H14" i="2"/>
  <c r="C15" i="2"/>
  <c r="D15" i="2"/>
  <c r="E15" i="2"/>
  <c r="F15" i="2"/>
  <c r="G15" i="2"/>
  <c r="H15" i="2"/>
  <c r="C16" i="2"/>
  <c r="D16" i="2"/>
  <c r="E16" i="2"/>
  <c r="F16" i="2"/>
  <c r="G16" i="2"/>
  <c r="H16" i="2"/>
  <c r="C17" i="2"/>
  <c r="D17" i="2"/>
  <c r="E17" i="2"/>
  <c r="F17" i="2"/>
  <c r="G17" i="2"/>
  <c r="H17" i="2"/>
  <c r="C18" i="2"/>
  <c r="D18" i="2"/>
  <c r="E18" i="2"/>
  <c r="F18" i="2"/>
  <c r="G18" i="2"/>
  <c r="H18" i="2"/>
  <c r="C19" i="2"/>
  <c r="D19" i="2"/>
  <c r="E19" i="2"/>
  <c r="F19" i="2"/>
  <c r="G19" i="2"/>
  <c r="H19" i="2"/>
  <c r="C20" i="2"/>
  <c r="D20" i="2"/>
  <c r="E20" i="2"/>
  <c r="F20" i="2"/>
  <c r="G20" i="2"/>
  <c r="H20" i="2"/>
  <c r="C21" i="2"/>
  <c r="D21" i="2"/>
  <c r="E21" i="2"/>
  <c r="F21" i="2"/>
  <c r="G21" i="2"/>
  <c r="H21" i="2"/>
  <c r="C22" i="2"/>
  <c r="D22" i="2"/>
  <c r="E22" i="2"/>
  <c r="F22" i="2"/>
  <c r="G22" i="2"/>
  <c r="H22" i="2"/>
  <c r="C23" i="2"/>
  <c r="D23" i="2"/>
  <c r="E23" i="2"/>
  <c r="F23" i="2"/>
  <c r="G23" i="2"/>
  <c r="H23" i="2"/>
  <c r="C24" i="2"/>
  <c r="D24" i="2"/>
  <c r="E24" i="2"/>
  <c r="F24" i="2"/>
  <c r="G24" i="2"/>
  <c r="H24" i="2"/>
  <c r="C25" i="2"/>
  <c r="D25" i="2"/>
  <c r="E25" i="2"/>
  <c r="F25" i="2"/>
  <c r="G25" i="2"/>
  <c r="H25" i="2"/>
  <c r="C26" i="2"/>
  <c r="D26" i="2"/>
  <c r="E26" i="2"/>
  <c r="F26" i="2"/>
  <c r="G26" i="2"/>
  <c r="H26" i="2"/>
  <c r="C27" i="2"/>
  <c r="D27" i="2"/>
  <c r="E27" i="2"/>
  <c r="F27" i="2"/>
  <c r="G27" i="2"/>
  <c r="H27" i="2"/>
  <c r="C28" i="2"/>
  <c r="D28" i="2"/>
  <c r="E28" i="2"/>
  <c r="F28" i="2"/>
  <c r="G28" i="2"/>
  <c r="H28" i="2"/>
  <c r="C29" i="2"/>
  <c r="D29" i="2"/>
  <c r="E29" i="2"/>
  <c r="F29" i="2"/>
  <c r="G29" i="2"/>
  <c r="H29" i="2"/>
  <c r="C30" i="2"/>
  <c r="D30" i="2"/>
  <c r="E30" i="2"/>
  <c r="F30" i="2"/>
  <c r="G30" i="2"/>
  <c r="H30" i="2"/>
  <c r="C31" i="2"/>
  <c r="D31" i="2"/>
  <c r="E31" i="2"/>
  <c r="F31" i="2"/>
  <c r="G31" i="2"/>
  <c r="H31" i="2"/>
  <c r="C32" i="2"/>
  <c r="D32" i="2"/>
  <c r="E32" i="2"/>
  <c r="F32" i="2"/>
  <c r="G32" i="2"/>
  <c r="H32" i="2"/>
  <c r="C33" i="2"/>
  <c r="D33" i="2"/>
  <c r="E33" i="2"/>
  <c r="F33" i="2"/>
  <c r="G33" i="2"/>
  <c r="H33" i="2"/>
  <c r="C34" i="2"/>
  <c r="D34" i="2"/>
  <c r="E34" i="2"/>
  <c r="F34" i="2"/>
  <c r="G34" i="2"/>
  <c r="H34" i="2"/>
  <c r="C35" i="2"/>
  <c r="D35" i="2"/>
  <c r="E35" i="2"/>
  <c r="F35" i="2"/>
  <c r="G35" i="2"/>
  <c r="H35" i="2"/>
  <c r="C36" i="2"/>
  <c r="D36" i="2"/>
  <c r="E36" i="2"/>
  <c r="F36" i="2"/>
  <c r="G36" i="2"/>
  <c r="H36" i="2"/>
  <c r="C37" i="2"/>
  <c r="D37" i="2"/>
  <c r="E37" i="2"/>
  <c r="F37" i="2"/>
  <c r="G37" i="2"/>
  <c r="H37" i="2"/>
  <c r="C38" i="2"/>
  <c r="D38" i="2"/>
  <c r="E38" i="2"/>
  <c r="F38" i="2"/>
  <c r="G38" i="2"/>
  <c r="H38" i="2"/>
  <c r="C39" i="2"/>
  <c r="D39" i="2"/>
  <c r="E39" i="2"/>
  <c r="F39" i="2"/>
  <c r="G39" i="2"/>
  <c r="H39" i="2"/>
  <c r="C40" i="2"/>
  <c r="D40" i="2"/>
  <c r="E40" i="2"/>
  <c r="F40" i="2"/>
  <c r="G40" i="2"/>
  <c r="H40" i="2"/>
  <c r="C41" i="2"/>
  <c r="D41" i="2"/>
  <c r="E41" i="2"/>
  <c r="F41" i="2"/>
  <c r="G41" i="2"/>
  <c r="H41" i="2"/>
  <c r="C42" i="2"/>
  <c r="D42" i="2"/>
  <c r="E42" i="2"/>
  <c r="F42" i="2"/>
  <c r="G42" i="2"/>
  <c r="H42" i="2"/>
  <c r="C43" i="2"/>
  <c r="D43" i="2"/>
  <c r="E43" i="2"/>
  <c r="F43" i="2"/>
  <c r="G43" i="2"/>
  <c r="H43" i="2"/>
  <c r="C44" i="2"/>
  <c r="D44" i="2"/>
  <c r="E44" i="2"/>
  <c r="F44" i="2"/>
  <c r="G44" i="2"/>
  <c r="H44" i="2"/>
  <c r="C45" i="2"/>
  <c r="D45" i="2"/>
  <c r="E45" i="2"/>
  <c r="F45" i="2"/>
  <c r="G45" i="2"/>
  <c r="H45" i="2"/>
  <c r="C46" i="2"/>
  <c r="D46" i="2"/>
  <c r="E46" i="2"/>
  <c r="F46" i="2"/>
  <c r="G46" i="2"/>
  <c r="H46" i="2"/>
  <c r="C47" i="2"/>
  <c r="D47" i="2"/>
  <c r="E47" i="2"/>
  <c r="F47" i="2"/>
  <c r="G47" i="2"/>
  <c r="H47" i="2"/>
  <c r="C48" i="2"/>
  <c r="D48" i="2"/>
  <c r="E48" i="2"/>
  <c r="F48" i="2"/>
  <c r="G48" i="2"/>
  <c r="H48" i="2"/>
  <c r="C49" i="2"/>
  <c r="D49" i="2"/>
  <c r="E49" i="2"/>
  <c r="F49" i="2"/>
  <c r="G49" i="2"/>
  <c r="H49" i="2"/>
  <c r="C50" i="2"/>
  <c r="D50" i="2"/>
  <c r="E50" i="2"/>
  <c r="F50" i="2"/>
  <c r="G50" i="2"/>
  <c r="H50" i="2"/>
  <c r="C51" i="2"/>
  <c r="D51" i="2"/>
  <c r="E51" i="2"/>
  <c r="F51" i="2"/>
  <c r="G51" i="2"/>
  <c r="H51" i="2"/>
  <c r="C52" i="2"/>
  <c r="D52" i="2"/>
  <c r="E52" i="2"/>
  <c r="F52" i="2"/>
  <c r="G52" i="2"/>
  <c r="H52" i="2"/>
  <c r="C53" i="2"/>
  <c r="D53" i="2"/>
  <c r="E53" i="2"/>
  <c r="F53" i="2"/>
  <c r="G53" i="2"/>
  <c r="H53" i="2"/>
  <c r="C54" i="2"/>
  <c r="D54" i="2"/>
  <c r="E54" i="2"/>
  <c r="F54" i="2"/>
  <c r="G54" i="2"/>
  <c r="H54" i="2"/>
  <c r="C55" i="2"/>
  <c r="D55" i="2"/>
  <c r="E55" i="2"/>
  <c r="F55" i="2"/>
  <c r="G55" i="2"/>
  <c r="H55" i="2"/>
  <c r="C56" i="2"/>
  <c r="D56" i="2"/>
  <c r="E56" i="2"/>
  <c r="F56" i="2"/>
  <c r="G56" i="2"/>
  <c r="H56" i="2"/>
  <c r="C57" i="2"/>
  <c r="D57" i="2"/>
  <c r="E57" i="2"/>
  <c r="F57" i="2"/>
  <c r="G57" i="2"/>
  <c r="H57" i="2"/>
  <c r="C58" i="2"/>
  <c r="D58" i="2"/>
  <c r="E58" i="2"/>
  <c r="F58" i="2"/>
  <c r="G58" i="2"/>
  <c r="H58" i="2"/>
  <c r="C59" i="2"/>
  <c r="D59" i="2"/>
  <c r="E59" i="2"/>
  <c r="F59" i="2"/>
  <c r="G59" i="2"/>
  <c r="H59" i="2"/>
  <c r="C60" i="2"/>
  <c r="D60" i="2"/>
  <c r="E60" i="2"/>
  <c r="F60" i="2"/>
  <c r="G60" i="2"/>
  <c r="H60" i="2"/>
  <c r="C61" i="2"/>
  <c r="D61" i="2"/>
  <c r="E61" i="2"/>
  <c r="F61" i="2"/>
  <c r="G61" i="2"/>
  <c r="H61" i="2"/>
  <c r="C62" i="2"/>
  <c r="D62" i="2"/>
  <c r="E62" i="2"/>
  <c r="F62" i="2"/>
  <c r="G62" i="2"/>
  <c r="H62" i="2"/>
  <c r="C63" i="2"/>
  <c r="D63" i="2"/>
  <c r="E63" i="2"/>
  <c r="F63" i="2"/>
  <c r="G63" i="2"/>
  <c r="H63" i="2"/>
  <c r="C64" i="2"/>
  <c r="D64" i="2"/>
  <c r="E64" i="2"/>
  <c r="F64" i="2"/>
  <c r="G64" i="2"/>
  <c r="H64" i="2"/>
  <c r="C65" i="2"/>
  <c r="D65" i="2"/>
  <c r="E65" i="2"/>
  <c r="F65" i="2"/>
  <c r="G65" i="2"/>
  <c r="H65" i="2"/>
  <c r="C66" i="2"/>
  <c r="D66" i="2"/>
  <c r="E66" i="2"/>
  <c r="F66" i="2"/>
  <c r="G66" i="2"/>
  <c r="H66" i="2"/>
  <c r="C67" i="2"/>
  <c r="D67" i="2"/>
  <c r="E67" i="2"/>
  <c r="F67" i="2"/>
  <c r="G67" i="2"/>
  <c r="H67" i="2"/>
  <c r="C68" i="2"/>
  <c r="D68" i="2"/>
  <c r="E68" i="2"/>
  <c r="F68" i="2"/>
  <c r="G68" i="2"/>
  <c r="H68" i="2"/>
  <c r="C69" i="2"/>
  <c r="D69" i="2"/>
  <c r="E69" i="2"/>
  <c r="F69" i="2"/>
  <c r="G69" i="2"/>
  <c r="H69" i="2"/>
  <c r="C70" i="2"/>
  <c r="D70" i="2"/>
  <c r="E70" i="2"/>
  <c r="F70" i="2"/>
  <c r="G70" i="2"/>
  <c r="H70" i="2"/>
  <c r="C71" i="2"/>
  <c r="D71" i="2"/>
  <c r="E71" i="2"/>
  <c r="F71" i="2"/>
  <c r="G71" i="2"/>
  <c r="H71" i="2"/>
  <c r="C72" i="2"/>
  <c r="D72" i="2"/>
  <c r="E72" i="2"/>
  <c r="F72" i="2"/>
  <c r="G72" i="2"/>
  <c r="H72" i="2"/>
  <c r="C73" i="2"/>
  <c r="D73" i="2"/>
  <c r="E73" i="2"/>
  <c r="F73" i="2"/>
  <c r="G73" i="2"/>
  <c r="H73" i="2"/>
  <c r="C74" i="2"/>
  <c r="D74" i="2"/>
  <c r="E74" i="2"/>
  <c r="F74" i="2"/>
  <c r="G74" i="2"/>
  <c r="H74" i="2"/>
  <c r="C75" i="2"/>
  <c r="D75" i="2"/>
  <c r="E75" i="2"/>
  <c r="F75" i="2"/>
  <c r="G75" i="2"/>
  <c r="H75" i="2"/>
  <c r="C76" i="2"/>
  <c r="D76" i="2"/>
  <c r="E76" i="2"/>
  <c r="F76" i="2"/>
  <c r="G76" i="2"/>
  <c r="H76" i="2"/>
  <c r="C77" i="2"/>
  <c r="D77" i="2"/>
  <c r="E77" i="2"/>
  <c r="F77" i="2"/>
  <c r="G77" i="2"/>
  <c r="H77" i="2"/>
  <c r="C78" i="2"/>
  <c r="D78" i="2"/>
  <c r="E78" i="2"/>
  <c r="F78" i="2"/>
  <c r="G78" i="2"/>
  <c r="H78" i="2"/>
  <c r="C79" i="2"/>
  <c r="D79" i="2"/>
  <c r="E79" i="2"/>
  <c r="F79" i="2"/>
  <c r="G79" i="2"/>
  <c r="H79" i="2"/>
  <c r="C80" i="2"/>
  <c r="D80" i="2"/>
  <c r="E80" i="2"/>
  <c r="F80" i="2"/>
  <c r="G80" i="2"/>
  <c r="H80" i="2"/>
  <c r="C81" i="2"/>
  <c r="D81" i="2"/>
  <c r="E81" i="2"/>
  <c r="F81" i="2"/>
  <c r="G81" i="2"/>
  <c r="H81" i="2"/>
  <c r="C82" i="2"/>
  <c r="D82" i="2"/>
  <c r="E82" i="2"/>
  <c r="F82" i="2"/>
  <c r="G82" i="2"/>
  <c r="H82" i="2"/>
  <c r="C83" i="2"/>
  <c r="D83" i="2"/>
  <c r="E83" i="2"/>
  <c r="F83" i="2"/>
  <c r="G83" i="2"/>
  <c r="H83" i="2"/>
  <c r="C84" i="2"/>
  <c r="D84" i="2"/>
  <c r="E84" i="2"/>
  <c r="F84" i="2"/>
  <c r="G84" i="2"/>
  <c r="H84" i="2"/>
  <c r="C85" i="2"/>
  <c r="D85" i="2"/>
  <c r="E85" i="2"/>
  <c r="F85" i="2"/>
  <c r="G85" i="2"/>
  <c r="H85" i="2"/>
  <c r="C86" i="2"/>
  <c r="D86" i="2"/>
  <c r="E86" i="2"/>
  <c r="F86" i="2"/>
  <c r="G86" i="2"/>
  <c r="H86" i="2"/>
  <c r="C87" i="2"/>
  <c r="D87" i="2"/>
  <c r="E87" i="2"/>
  <c r="F87" i="2"/>
  <c r="G87" i="2"/>
  <c r="H87" i="2"/>
  <c r="C88" i="2"/>
  <c r="D88" i="2"/>
  <c r="E88" i="2"/>
  <c r="F88" i="2"/>
  <c r="G88" i="2"/>
  <c r="H88" i="2"/>
  <c r="C89" i="2"/>
  <c r="D89" i="2"/>
  <c r="E89" i="2"/>
  <c r="F89" i="2"/>
  <c r="G89" i="2"/>
  <c r="H89" i="2"/>
  <c r="C90" i="2"/>
  <c r="D90" i="2"/>
  <c r="E90" i="2"/>
  <c r="F90" i="2"/>
  <c r="G90" i="2"/>
  <c r="H90" i="2"/>
  <c r="C91" i="2"/>
  <c r="D91" i="2"/>
  <c r="E91" i="2"/>
  <c r="F91" i="2"/>
  <c r="G91" i="2"/>
  <c r="H91" i="2"/>
  <c r="C92" i="2"/>
  <c r="D92" i="2"/>
  <c r="E92" i="2"/>
  <c r="F92" i="2"/>
  <c r="G92" i="2"/>
  <c r="H92" i="2"/>
  <c r="C93" i="2"/>
  <c r="D93" i="2"/>
  <c r="E93" i="2"/>
  <c r="F93" i="2"/>
  <c r="G93" i="2"/>
  <c r="H93" i="2"/>
  <c r="C94" i="2"/>
  <c r="D94" i="2"/>
  <c r="E94" i="2"/>
  <c r="F94" i="2"/>
  <c r="G94" i="2"/>
  <c r="H94" i="2"/>
  <c r="C95" i="2"/>
  <c r="D95" i="2"/>
  <c r="E95" i="2"/>
  <c r="F95" i="2"/>
  <c r="G95" i="2"/>
  <c r="H95" i="2"/>
  <c r="C96" i="2"/>
  <c r="D96" i="2"/>
  <c r="E96" i="2"/>
  <c r="F96" i="2"/>
  <c r="G96" i="2"/>
  <c r="H96" i="2"/>
  <c r="C97" i="2"/>
  <c r="D97" i="2"/>
  <c r="E97" i="2"/>
  <c r="F97" i="2"/>
  <c r="G97" i="2"/>
  <c r="H97" i="2"/>
  <c r="C98" i="2"/>
  <c r="D98" i="2"/>
  <c r="E98" i="2"/>
  <c r="F98" i="2"/>
  <c r="G98" i="2"/>
  <c r="H98" i="2"/>
  <c r="C99" i="2"/>
  <c r="D99" i="2"/>
  <c r="E99" i="2"/>
  <c r="F99" i="2"/>
  <c r="G99" i="2"/>
  <c r="H99" i="2"/>
  <c r="C100" i="2"/>
  <c r="D100" i="2"/>
  <c r="E100" i="2"/>
  <c r="F100" i="2"/>
  <c r="G100" i="2"/>
  <c r="H100" i="2"/>
  <c r="C101" i="2"/>
  <c r="D101" i="2"/>
  <c r="E101" i="2"/>
  <c r="F101" i="2"/>
  <c r="G101" i="2"/>
  <c r="H101" i="2"/>
  <c r="C102" i="2"/>
  <c r="D102" i="2"/>
  <c r="E102" i="2"/>
  <c r="F102" i="2"/>
  <c r="G102" i="2"/>
  <c r="H102" i="2"/>
  <c r="C103" i="2"/>
  <c r="D103" i="2"/>
  <c r="E103" i="2"/>
  <c r="F103" i="2"/>
  <c r="G103" i="2"/>
  <c r="H103" i="2"/>
  <c r="C104" i="2"/>
  <c r="D104" i="2"/>
  <c r="E104" i="2"/>
  <c r="F104" i="2"/>
  <c r="G104" i="2"/>
  <c r="H104" i="2"/>
  <c r="C105" i="2"/>
  <c r="D105" i="2"/>
  <c r="E105" i="2"/>
  <c r="F105" i="2"/>
  <c r="G105" i="2"/>
  <c r="H105" i="2"/>
  <c r="C106" i="2"/>
  <c r="D106" i="2"/>
  <c r="E106" i="2"/>
  <c r="F106" i="2"/>
  <c r="G106" i="2"/>
  <c r="H106" i="2"/>
  <c r="C107" i="2"/>
  <c r="D107" i="2"/>
  <c r="E107" i="2"/>
  <c r="F107" i="2"/>
  <c r="G107" i="2"/>
  <c r="H107" i="2"/>
  <c r="C108" i="2"/>
  <c r="D108" i="2"/>
  <c r="E108" i="2"/>
  <c r="F108" i="2"/>
  <c r="G108" i="2"/>
  <c r="H108" i="2"/>
  <c r="C109" i="2"/>
  <c r="D109" i="2"/>
  <c r="E109" i="2"/>
  <c r="F109" i="2"/>
  <c r="G109" i="2"/>
  <c r="H109" i="2"/>
  <c r="C110" i="2"/>
  <c r="D110" i="2"/>
  <c r="E110" i="2"/>
  <c r="F110" i="2"/>
  <c r="G110" i="2"/>
  <c r="H110" i="2"/>
  <c r="C111" i="2"/>
  <c r="D111" i="2"/>
  <c r="E111" i="2"/>
  <c r="F111" i="2"/>
  <c r="G111" i="2"/>
  <c r="H111" i="2"/>
  <c r="C112" i="2"/>
  <c r="D112" i="2"/>
  <c r="E112" i="2"/>
  <c r="F112" i="2"/>
  <c r="G112" i="2"/>
  <c r="H112" i="2"/>
  <c r="C113" i="2"/>
  <c r="D113" i="2"/>
  <c r="E113" i="2"/>
  <c r="F113" i="2"/>
  <c r="G113" i="2"/>
  <c r="H113" i="2"/>
  <c r="C114" i="2"/>
  <c r="D114" i="2"/>
  <c r="E114" i="2"/>
  <c r="F114" i="2"/>
  <c r="G114" i="2"/>
  <c r="H114" i="2"/>
  <c r="C115" i="2"/>
  <c r="D115" i="2"/>
  <c r="E115" i="2"/>
  <c r="F115" i="2"/>
  <c r="G115" i="2"/>
  <c r="H115" i="2"/>
  <c r="C116" i="2"/>
  <c r="D116" i="2"/>
  <c r="E116" i="2"/>
  <c r="F116" i="2"/>
  <c r="G116" i="2"/>
  <c r="H116" i="2"/>
  <c r="C117" i="2"/>
  <c r="D117" i="2"/>
  <c r="E117" i="2"/>
  <c r="F117" i="2"/>
  <c r="G117" i="2"/>
  <c r="H117" i="2"/>
  <c r="C118" i="2"/>
  <c r="D118" i="2"/>
  <c r="E118" i="2"/>
  <c r="F118" i="2"/>
  <c r="G118" i="2"/>
  <c r="H118" i="2"/>
  <c r="C119" i="2"/>
  <c r="D119" i="2"/>
  <c r="E119" i="2"/>
  <c r="F119" i="2"/>
  <c r="G119" i="2"/>
  <c r="H119" i="2"/>
  <c r="C120" i="2"/>
  <c r="D120" i="2"/>
  <c r="E120" i="2"/>
  <c r="F120" i="2"/>
  <c r="G120" i="2"/>
  <c r="H120" i="2"/>
  <c r="C121" i="2"/>
  <c r="D121" i="2"/>
  <c r="E121" i="2"/>
  <c r="F121" i="2"/>
  <c r="G121" i="2"/>
  <c r="H121" i="2"/>
  <c r="C122" i="2"/>
  <c r="D122" i="2"/>
  <c r="E122" i="2"/>
  <c r="F122" i="2"/>
  <c r="G122" i="2"/>
  <c r="H122" i="2"/>
  <c r="C123" i="2"/>
  <c r="D123" i="2"/>
  <c r="E123" i="2"/>
  <c r="F123" i="2"/>
  <c r="G123" i="2"/>
  <c r="H123" i="2"/>
  <c r="C124" i="2"/>
  <c r="D124" i="2"/>
  <c r="E124" i="2"/>
  <c r="F124" i="2"/>
  <c r="G124" i="2"/>
  <c r="H124" i="2"/>
  <c r="C125" i="2"/>
  <c r="D125" i="2"/>
  <c r="E125" i="2"/>
  <c r="F125" i="2"/>
  <c r="G125" i="2"/>
  <c r="H125" i="2"/>
  <c r="C126" i="2"/>
  <c r="D126" i="2"/>
  <c r="E126" i="2"/>
  <c r="F126" i="2"/>
  <c r="G126" i="2"/>
  <c r="H126" i="2"/>
  <c r="C127" i="2"/>
  <c r="D127" i="2"/>
  <c r="E127" i="2"/>
  <c r="F127" i="2"/>
  <c r="G127" i="2"/>
  <c r="H127" i="2"/>
  <c r="C128" i="2"/>
  <c r="D128" i="2"/>
  <c r="E128" i="2"/>
  <c r="F128" i="2"/>
  <c r="G128" i="2"/>
  <c r="H128" i="2"/>
  <c r="C129" i="2"/>
  <c r="D129" i="2"/>
  <c r="E129" i="2"/>
  <c r="F129" i="2"/>
  <c r="G129" i="2"/>
  <c r="H129" i="2"/>
  <c r="C130" i="2"/>
  <c r="D130" i="2"/>
  <c r="E130" i="2"/>
  <c r="F130" i="2"/>
  <c r="G130" i="2"/>
  <c r="H130" i="2"/>
  <c r="C131" i="2"/>
  <c r="D131" i="2"/>
  <c r="E131" i="2"/>
  <c r="F131" i="2"/>
  <c r="G131" i="2"/>
  <c r="H131" i="2"/>
  <c r="C132" i="2"/>
  <c r="D132" i="2"/>
  <c r="E132" i="2"/>
  <c r="F132" i="2"/>
  <c r="G132" i="2"/>
  <c r="H132" i="2"/>
  <c r="C133" i="2"/>
  <c r="D133" i="2"/>
  <c r="E133" i="2"/>
  <c r="F133" i="2"/>
  <c r="G133" i="2"/>
  <c r="H133" i="2"/>
  <c r="C134" i="2"/>
  <c r="D134" i="2"/>
  <c r="E134" i="2"/>
  <c r="F134" i="2"/>
  <c r="G134" i="2"/>
  <c r="H134" i="2"/>
  <c r="C135" i="2"/>
  <c r="D135" i="2"/>
  <c r="E135" i="2"/>
  <c r="F135" i="2"/>
  <c r="G135" i="2"/>
  <c r="H135" i="2"/>
  <c r="C136" i="2"/>
  <c r="D136" i="2"/>
  <c r="E136" i="2"/>
  <c r="F136" i="2"/>
  <c r="G136" i="2"/>
  <c r="H136" i="2"/>
  <c r="C137" i="2"/>
  <c r="D137" i="2"/>
  <c r="E137" i="2"/>
  <c r="F137" i="2"/>
  <c r="G137" i="2"/>
  <c r="H137" i="2"/>
  <c r="C138" i="2"/>
  <c r="D138" i="2"/>
  <c r="E138" i="2"/>
  <c r="F138" i="2"/>
  <c r="G138" i="2"/>
  <c r="H138" i="2"/>
  <c r="C139" i="2"/>
  <c r="D139" i="2"/>
  <c r="E139" i="2"/>
  <c r="F139" i="2"/>
  <c r="G139" i="2"/>
  <c r="H139" i="2"/>
  <c r="C140" i="2"/>
  <c r="D140" i="2"/>
  <c r="E140" i="2"/>
  <c r="F140" i="2"/>
  <c r="G140" i="2"/>
  <c r="H140" i="2"/>
  <c r="C141" i="2"/>
  <c r="D141" i="2"/>
  <c r="E141" i="2"/>
  <c r="F141" i="2"/>
  <c r="G141" i="2"/>
  <c r="H141" i="2"/>
  <c r="C142" i="2"/>
  <c r="D142" i="2"/>
  <c r="E142" i="2"/>
  <c r="F142" i="2"/>
  <c r="G142" i="2"/>
  <c r="H142" i="2"/>
  <c r="C143" i="2"/>
  <c r="D143" i="2"/>
  <c r="E143" i="2"/>
  <c r="F143" i="2"/>
  <c r="G143" i="2"/>
  <c r="H143" i="2"/>
  <c r="C144" i="2"/>
  <c r="D144" i="2"/>
  <c r="E144" i="2"/>
  <c r="F144" i="2"/>
  <c r="G144" i="2"/>
  <c r="H144" i="2"/>
  <c r="C145" i="2"/>
  <c r="D145" i="2"/>
  <c r="E145" i="2"/>
  <c r="F145" i="2"/>
  <c r="G145" i="2"/>
  <c r="H145" i="2"/>
  <c r="C146" i="2"/>
  <c r="D146" i="2"/>
  <c r="E146" i="2"/>
  <c r="F146" i="2"/>
  <c r="G146" i="2"/>
  <c r="H146" i="2"/>
  <c r="C147" i="2"/>
  <c r="D147" i="2"/>
  <c r="E147" i="2"/>
  <c r="F147" i="2"/>
  <c r="G147" i="2"/>
  <c r="H147" i="2"/>
  <c r="C148" i="2"/>
  <c r="D148" i="2"/>
  <c r="E148" i="2"/>
  <c r="F148" i="2"/>
  <c r="G148" i="2"/>
  <c r="H148" i="2"/>
  <c r="C149" i="2"/>
  <c r="D149" i="2"/>
  <c r="E149" i="2"/>
  <c r="F149" i="2"/>
  <c r="G149" i="2"/>
  <c r="H149" i="2"/>
  <c r="C150" i="2"/>
  <c r="D150" i="2"/>
  <c r="E150" i="2"/>
  <c r="F150" i="2"/>
  <c r="G150" i="2"/>
  <c r="H150" i="2"/>
  <c r="C151" i="2"/>
  <c r="D151" i="2"/>
  <c r="E151" i="2"/>
  <c r="F151" i="2"/>
  <c r="G151" i="2"/>
  <c r="H151" i="2"/>
  <c r="C152" i="2"/>
  <c r="D152" i="2"/>
  <c r="E152" i="2"/>
  <c r="F152" i="2"/>
  <c r="G152" i="2"/>
  <c r="H152" i="2"/>
  <c r="C153" i="2"/>
  <c r="D153" i="2"/>
  <c r="E153" i="2"/>
  <c r="F153" i="2"/>
  <c r="G153" i="2"/>
  <c r="H153" i="2"/>
  <c r="C154" i="2"/>
  <c r="D154" i="2"/>
  <c r="E154" i="2"/>
  <c r="F154" i="2"/>
  <c r="G154" i="2"/>
  <c r="H154" i="2"/>
  <c r="C155" i="2"/>
  <c r="D155" i="2"/>
  <c r="E155" i="2"/>
  <c r="F155" i="2"/>
  <c r="G155" i="2"/>
  <c r="H155" i="2"/>
  <c r="C156" i="2"/>
  <c r="D156" i="2"/>
  <c r="E156" i="2"/>
  <c r="F156" i="2"/>
  <c r="G156" i="2"/>
  <c r="H156" i="2"/>
  <c r="C157" i="2"/>
  <c r="D157" i="2"/>
  <c r="E157" i="2"/>
  <c r="F157" i="2"/>
  <c r="G157" i="2"/>
  <c r="H157" i="2"/>
  <c r="C158" i="2"/>
  <c r="D158" i="2"/>
  <c r="E158" i="2"/>
  <c r="F158" i="2"/>
  <c r="G158" i="2"/>
  <c r="H158" i="2"/>
  <c r="C159" i="2"/>
  <c r="D159" i="2"/>
  <c r="E159" i="2"/>
  <c r="F159" i="2"/>
  <c r="G159" i="2"/>
  <c r="H159" i="2"/>
  <c r="C160" i="2"/>
  <c r="D160" i="2"/>
  <c r="E160" i="2"/>
  <c r="F160" i="2"/>
  <c r="G160" i="2"/>
  <c r="H160" i="2"/>
  <c r="C161" i="2"/>
  <c r="D161" i="2"/>
  <c r="E161" i="2"/>
  <c r="F161" i="2"/>
  <c r="G161" i="2"/>
  <c r="H161" i="2"/>
  <c r="C162" i="2"/>
  <c r="D162" i="2"/>
  <c r="E162" i="2"/>
  <c r="F162" i="2"/>
  <c r="G162" i="2"/>
  <c r="H162" i="2"/>
  <c r="C163" i="2"/>
  <c r="D163" i="2"/>
  <c r="E163" i="2"/>
  <c r="F163" i="2"/>
  <c r="G163" i="2"/>
  <c r="H163" i="2"/>
  <c r="C164" i="2"/>
  <c r="D164" i="2"/>
  <c r="E164" i="2"/>
  <c r="F164" i="2"/>
  <c r="G164" i="2"/>
  <c r="H164" i="2"/>
  <c r="C165" i="2"/>
  <c r="D165" i="2"/>
  <c r="E165" i="2"/>
  <c r="F165" i="2"/>
  <c r="G165" i="2"/>
  <c r="H165" i="2"/>
  <c r="C166" i="2"/>
  <c r="D166" i="2"/>
  <c r="E166" i="2"/>
  <c r="F166" i="2"/>
  <c r="G166" i="2"/>
  <c r="H166" i="2"/>
  <c r="C167" i="2"/>
  <c r="D167" i="2"/>
  <c r="E167" i="2"/>
  <c r="F167" i="2"/>
  <c r="G167" i="2"/>
  <c r="H167" i="2"/>
  <c r="C168" i="2"/>
  <c r="D168" i="2"/>
  <c r="E168" i="2"/>
  <c r="F168" i="2"/>
  <c r="G168" i="2"/>
  <c r="H168" i="2"/>
  <c r="C169" i="2"/>
  <c r="D169" i="2"/>
  <c r="E169" i="2"/>
  <c r="F169" i="2"/>
  <c r="G169" i="2"/>
  <c r="H169" i="2"/>
  <c r="C170" i="2"/>
  <c r="D170" i="2"/>
  <c r="E170" i="2"/>
  <c r="F170" i="2"/>
  <c r="G170" i="2"/>
  <c r="H170" i="2"/>
  <c r="C171" i="2"/>
  <c r="D171" i="2"/>
  <c r="E171" i="2"/>
  <c r="F171" i="2"/>
  <c r="G171" i="2"/>
  <c r="H171" i="2"/>
  <c r="C172" i="2"/>
  <c r="D172" i="2"/>
  <c r="E172" i="2"/>
  <c r="F172" i="2"/>
  <c r="G172" i="2"/>
  <c r="H172" i="2"/>
  <c r="C173" i="2"/>
  <c r="D173" i="2"/>
  <c r="E173" i="2"/>
  <c r="F173" i="2"/>
  <c r="G173" i="2"/>
  <c r="H173" i="2"/>
  <c r="C174" i="2"/>
  <c r="D174" i="2"/>
  <c r="E174" i="2"/>
  <c r="F174" i="2"/>
  <c r="G174" i="2"/>
  <c r="H174" i="2"/>
  <c r="C175" i="2"/>
  <c r="D175" i="2"/>
  <c r="E175" i="2"/>
  <c r="F175" i="2"/>
  <c r="G175" i="2"/>
  <c r="H175" i="2"/>
  <c r="C176" i="2"/>
  <c r="D176" i="2"/>
  <c r="E176" i="2"/>
  <c r="F176" i="2"/>
  <c r="G176" i="2"/>
  <c r="H176" i="2"/>
  <c r="C177" i="2"/>
  <c r="D177" i="2"/>
  <c r="E177" i="2"/>
  <c r="F177" i="2"/>
  <c r="G177" i="2"/>
  <c r="H177" i="2"/>
  <c r="C178" i="2"/>
  <c r="D178" i="2"/>
  <c r="E178" i="2"/>
  <c r="F178" i="2"/>
  <c r="G178" i="2"/>
  <c r="H178" i="2"/>
  <c r="C179" i="2"/>
  <c r="D179" i="2"/>
  <c r="E179" i="2"/>
  <c r="F179" i="2"/>
  <c r="G179" i="2"/>
  <c r="H179" i="2"/>
  <c r="C180" i="2"/>
  <c r="D180" i="2"/>
  <c r="E180" i="2"/>
  <c r="F180" i="2"/>
  <c r="G180" i="2"/>
  <c r="H180" i="2"/>
  <c r="C181" i="2"/>
  <c r="D181" i="2"/>
  <c r="E181" i="2"/>
  <c r="F181" i="2"/>
  <c r="G181" i="2"/>
  <c r="H181" i="2"/>
  <c r="C182" i="2"/>
  <c r="D182" i="2"/>
  <c r="E182" i="2"/>
  <c r="F182" i="2"/>
  <c r="G182" i="2"/>
  <c r="H182" i="2"/>
  <c r="C183" i="2"/>
  <c r="D183" i="2"/>
  <c r="E183" i="2"/>
  <c r="F183" i="2"/>
  <c r="G183" i="2"/>
  <c r="H183" i="2"/>
  <c r="C184" i="2"/>
  <c r="D184" i="2"/>
  <c r="E184" i="2"/>
  <c r="F184" i="2"/>
  <c r="G184" i="2"/>
  <c r="H184" i="2"/>
  <c r="C185" i="2"/>
  <c r="D185" i="2"/>
  <c r="E185" i="2"/>
  <c r="F185" i="2"/>
  <c r="G185" i="2"/>
  <c r="H185" i="2"/>
  <c r="C186" i="2"/>
  <c r="D186" i="2"/>
  <c r="E186" i="2"/>
  <c r="F186" i="2"/>
  <c r="G186" i="2"/>
  <c r="H186" i="2"/>
  <c r="C187" i="2"/>
  <c r="D187" i="2"/>
  <c r="E187" i="2"/>
  <c r="F187" i="2"/>
  <c r="G187" i="2"/>
  <c r="H187" i="2"/>
  <c r="C188" i="2"/>
  <c r="D188" i="2"/>
  <c r="E188" i="2"/>
  <c r="F188" i="2"/>
  <c r="G188" i="2"/>
  <c r="H188" i="2"/>
  <c r="C189" i="2"/>
  <c r="D189" i="2"/>
  <c r="E189" i="2"/>
  <c r="F189" i="2"/>
  <c r="G189" i="2"/>
  <c r="H189" i="2"/>
  <c r="C190" i="2"/>
  <c r="D190" i="2"/>
  <c r="E190" i="2"/>
  <c r="F190" i="2"/>
  <c r="G190" i="2"/>
  <c r="H190" i="2"/>
  <c r="C191" i="2"/>
  <c r="D191" i="2"/>
  <c r="E191" i="2"/>
  <c r="F191" i="2"/>
  <c r="G191" i="2"/>
  <c r="H191" i="2"/>
  <c r="C192" i="2"/>
  <c r="D192" i="2"/>
  <c r="E192" i="2"/>
  <c r="F192" i="2"/>
  <c r="G192" i="2"/>
  <c r="H192" i="2"/>
  <c r="C193" i="2"/>
  <c r="D193" i="2"/>
  <c r="E193" i="2"/>
  <c r="F193" i="2"/>
  <c r="G193" i="2"/>
  <c r="H193" i="2"/>
  <c r="C194" i="2"/>
  <c r="D194" i="2"/>
  <c r="E194" i="2"/>
  <c r="F194" i="2"/>
  <c r="G194" i="2"/>
  <c r="H194" i="2"/>
  <c r="C195" i="2"/>
  <c r="D195" i="2"/>
  <c r="E195" i="2"/>
  <c r="F195" i="2"/>
  <c r="G195" i="2"/>
  <c r="H195" i="2"/>
  <c r="C196" i="2"/>
  <c r="D196" i="2"/>
  <c r="E196" i="2"/>
  <c r="F196" i="2"/>
  <c r="G196" i="2"/>
  <c r="H196" i="2"/>
  <c r="C197" i="2"/>
  <c r="D197" i="2"/>
  <c r="E197" i="2"/>
  <c r="F197" i="2"/>
  <c r="G197" i="2"/>
  <c r="H197" i="2"/>
  <c r="C198" i="2"/>
  <c r="D198" i="2"/>
  <c r="E198" i="2"/>
  <c r="F198" i="2"/>
  <c r="G198" i="2"/>
  <c r="H198" i="2"/>
  <c r="C199" i="2"/>
  <c r="D199" i="2"/>
  <c r="E199" i="2"/>
  <c r="F199" i="2"/>
  <c r="G199" i="2"/>
  <c r="H199" i="2"/>
  <c r="C200" i="2"/>
  <c r="D200" i="2"/>
  <c r="E200" i="2"/>
  <c r="F200" i="2"/>
  <c r="G200" i="2"/>
  <c r="H200" i="2"/>
  <c r="C201" i="2"/>
  <c r="D201" i="2"/>
  <c r="E201" i="2"/>
  <c r="F201" i="2"/>
  <c r="G201" i="2"/>
  <c r="H201" i="2"/>
  <c r="C202" i="2"/>
  <c r="D202" i="2"/>
  <c r="E202" i="2"/>
  <c r="F202" i="2"/>
  <c r="G202" i="2"/>
  <c r="H202" i="2"/>
  <c r="C203" i="2"/>
  <c r="D203" i="2"/>
  <c r="E203" i="2"/>
  <c r="F203" i="2"/>
  <c r="G203" i="2"/>
  <c r="H203" i="2"/>
  <c r="C204" i="2"/>
  <c r="D204" i="2"/>
  <c r="E204" i="2"/>
  <c r="F204" i="2"/>
  <c r="G204" i="2"/>
  <c r="H204" i="2"/>
  <c r="C205" i="2"/>
  <c r="D205" i="2"/>
  <c r="E205" i="2"/>
  <c r="F205" i="2"/>
  <c r="G205" i="2"/>
  <c r="H205" i="2"/>
  <c r="C206" i="2"/>
  <c r="D206" i="2"/>
  <c r="E206" i="2"/>
  <c r="F206" i="2"/>
  <c r="G206" i="2"/>
  <c r="H206" i="2"/>
  <c r="C207" i="2"/>
  <c r="D207" i="2"/>
  <c r="E207" i="2"/>
  <c r="F207" i="2"/>
  <c r="G207" i="2"/>
  <c r="H207" i="2"/>
  <c r="C208" i="2"/>
  <c r="D208" i="2"/>
  <c r="E208" i="2"/>
  <c r="F208" i="2"/>
  <c r="G208" i="2"/>
  <c r="H208" i="2"/>
  <c r="C209" i="2"/>
  <c r="D209" i="2"/>
  <c r="E209" i="2"/>
  <c r="F209" i="2"/>
  <c r="G209" i="2"/>
  <c r="H209" i="2"/>
  <c r="C210" i="2"/>
  <c r="D210" i="2"/>
  <c r="E210" i="2"/>
  <c r="F210" i="2"/>
  <c r="G210" i="2"/>
  <c r="H210" i="2"/>
  <c r="C211" i="2"/>
  <c r="D211" i="2"/>
  <c r="E211" i="2"/>
  <c r="F211" i="2"/>
  <c r="G211" i="2"/>
  <c r="H211" i="2"/>
  <c r="C212" i="2"/>
  <c r="D212" i="2"/>
  <c r="E212" i="2"/>
  <c r="F212" i="2"/>
  <c r="G212" i="2"/>
  <c r="H212" i="2"/>
  <c r="C213" i="2"/>
  <c r="D213" i="2"/>
  <c r="E213" i="2"/>
  <c r="F213" i="2"/>
  <c r="G213" i="2"/>
  <c r="H213" i="2"/>
  <c r="C214" i="2"/>
  <c r="D214" i="2"/>
  <c r="E214" i="2"/>
  <c r="F214" i="2"/>
  <c r="G214" i="2"/>
  <c r="H214" i="2"/>
  <c r="C215" i="2"/>
  <c r="D215" i="2"/>
  <c r="E215" i="2"/>
  <c r="F215" i="2"/>
  <c r="G215" i="2"/>
  <c r="H215" i="2"/>
  <c r="C216" i="2"/>
  <c r="D216" i="2"/>
  <c r="E216" i="2"/>
  <c r="F216" i="2"/>
  <c r="G216" i="2"/>
  <c r="H216" i="2"/>
  <c r="C217" i="2"/>
  <c r="D217" i="2"/>
  <c r="E217" i="2"/>
  <c r="F217" i="2"/>
  <c r="G217" i="2"/>
  <c r="H217" i="2"/>
  <c r="BQ2" i="2"/>
  <c r="AW2" i="2"/>
  <c r="AB2" i="2"/>
  <c r="H2" i="2"/>
  <c r="BP2" i="2"/>
  <c r="AV2" i="2"/>
  <c r="AA2" i="2"/>
  <c r="G2" i="2"/>
  <c r="BO2" i="2"/>
  <c r="AU2" i="2"/>
  <c r="Z2" i="2"/>
  <c r="F2" i="2"/>
  <c r="BN2" i="2"/>
  <c r="AT2" i="2"/>
  <c r="Y2" i="2"/>
  <c r="E2" i="2"/>
  <c r="AS2" i="2"/>
  <c r="BM2" i="2"/>
  <c r="X2" i="2"/>
  <c r="D2" i="2"/>
  <c r="BL2" i="2"/>
  <c r="AR2" i="2"/>
  <c r="W2" i="2"/>
  <c r="C2" i="2"/>
  <c r="B2" i="2"/>
  <c r="BK3" i="2"/>
  <c r="BK4" i="2"/>
  <c r="BK5" i="2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K51" i="2"/>
  <c r="BK52" i="2"/>
  <c r="BK53" i="2"/>
  <c r="BK54" i="2"/>
  <c r="BK55" i="2"/>
  <c r="BK56" i="2"/>
  <c r="BK57" i="2"/>
  <c r="BK58" i="2"/>
  <c r="BK59" i="2"/>
  <c r="BK60" i="2"/>
  <c r="BK61" i="2"/>
  <c r="BK62" i="2"/>
  <c r="BK63" i="2"/>
  <c r="BK64" i="2"/>
  <c r="BK65" i="2"/>
  <c r="BK66" i="2"/>
  <c r="BK67" i="2"/>
  <c r="BK68" i="2"/>
  <c r="BK69" i="2"/>
  <c r="BK70" i="2"/>
  <c r="BK71" i="2"/>
  <c r="BK72" i="2"/>
  <c r="BK73" i="2"/>
  <c r="BK74" i="2"/>
  <c r="BK75" i="2"/>
  <c r="BK76" i="2"/>
  <c r="BK77" i="2"/>
  <c r="BK78" i="2"/>
  <c r="BK79" i="2"/>
  <c r="BK80" i="2"/>
  <c r="BK81" i="2"/>
  <c r="BK82" i="2"/>
  <c r="BK83" i="2"/>
  <c r="BK84" i="2"/>
  <c r="BK85" i="2"/>
  <c r="BK86" i="2"/>
  <c r="BK87" i="2"/>
  <c r="BK88" i="2"/>
  <c r="BK89" i="2"/>
  <c r="BK90" i="2"/>
  <c r="BK91" i="2"/>
  <c r="BK92" i="2"/>
  <c r="BK93" i="2"/>
  <c r="BK94" i="2"/>
  <c r="BK95" i="2"/>
  <c r="BK96" i="2"/>
  <c r="BK97" i="2"/>
  <c r="BK98" i="2"/>
  <c r="BK99" i="2"/>
  <c r="BK100" i="2"/>
  <c r="BK101" i="2"/>
  <c r="BK102" i="2"/>
  <c r="BK103" i="2"/>
  <c r="BK104" i="2"/>
  <c r="BK105" i="2"/>
  <c r="BK106" i="2"/>
  <c r="BK107" i="2"/>
  <c r="BK108" i="2"/>
  <c r="BK109" i="2"/>
  <c r="BK110" i="2"/>
  <c r="BK111" i="2"/>
  <c r="BK112" i="2"/>
  <c r="BK113" i="2"/>
  <c r="BK114" i="2"/>
  <c r="BK115" i="2"/>
  <c r="BK116" i="2"/>
  <c r="BK117" i="2"/>
  <c r="BK118" i="2"/>
  <c r="BK119" i="2"/>
  <c r="BK120" i="2"/>
  <c r="BK121" i="2"/>
  <c r="BK122" i="2"/>
  <c r="BK123" i="2"/>
  <c r="BK124" i="2"/>
  <c r="BK125" i="2"/>
  <c r="BK126" i="2"/>
  <c r="BK127" i="2"/>
  <c r="BK128" i="2"/>
  <c r="BK129" i="2"/>
  <c r="BK130" i="2"/>
  <c r="BK131" i="2"/>
  <c r="BK132" i="2"/>
  <c r="BK133" i="2"/>
  <c r="BK134" i="2"/>
  <c r="BK135" i="2"/>
  <c r="BK136" i="2"/>
  <c r="BK137" i="2"/>
  <c r="BK138" i="2"/>
  <c r="BK139" i="2"/>
  <c r="BK140" i="2"/>
  <c r="BK141" i="2"/>
  <c r="BK142" i="2"/>
  <c r="BK143" i="2"/>
  <c r="BK144" i="2"/>
  <c r="BK145" i="2"/>
  <c r="BK146" i="2"/>
  <c r="BK147" i="2"/>
  <c r="BK148" i="2"/>
  <c r="BK149" i="2"/>
  <c r="BK150" i="2"/>
  <c r="BK151" i="2"/>
  <c r="BK152" i="2"/>
  <c r="BK153" i="2"/>
  <c r="BK154" i="2"/>
  <c r="BK155" i="2"/>
  <c r="BK156" i="2"/>
  <c r="BK157" i="2"/>
  <c r="BK158" i="2"/>
  <c r="BK159" i="2"/>
  <c r="BK160" i="2"/>
  <c r="BK161" i="2"/>
  <c r="BK162" i="2"/>
  <c r="BK163" i="2"/>
  <c r="BK164" i="2"/>
  <c r="BK165" i="2"/>
  <c r="BK166" i="2"/>
  <c r="BK167" i="2"/>
  <c r="BK168" i="2"/>
  <c r="BK169" i="2"/>
  <c r="BK170" i="2"/>
  <c r="BK171" i="2"/>
  <c r="BK172" i="2"/>
  <c r="BK173" i="2"/>
  <c r="BK174" i="2"/>
  <c r="BK175" i="2"/>
  <c r="BK176" i="2"/>
  <c r="BK177" i="2"/>
  <c r="BK178" i="2"/>
  <c r="BK179" i="2"/>
  <c r="BK180" i="2"/>
  <c r="BK181" i="2"/>
  <c r="BK182" i="2"/>
  <c r="BK183" i="2"/>
  <c r="BK184" i="2"/>
  <c r="BK185" i="2"/>
  <c r="BK186" i="2"/>
  <c r="BK187" i="2"/>
  <c r="BK188" i="2"/>
  <c r="BK189" i="2"/>
  <c r="BK190" i="2"/>
  <c r="BK191" i="2"/>
  <c r="BK192" i="2"/>
  <c r="BK193" i="2"/>
  <c r="BK194" i="2"/>
  <c r="BK195" i="2"/>
  <c r="BK196" i="2"/>
  <c r="BK197" i="2"/>
  <c r="BK198" i="2"/>
  <c r="BK199" i="2"/>
  <c r="BK200" i="2"/>
  <c r="BK201" i="2"/>
  <c r="BK202" i="2"/>
  <c r="BK203" i="2"/>
  <c r="BK204" i="2"/>
  <c r="BK205" i="2"/>
  <c r="BK206" i="2"/>
  <c r="BK207" i="2"/>
  <c r="BK208" i="2"/>
  <c r="BK209" i="2"/>
  <c r="BK210" i="2"/>
  <c r="BK211" i="2"/>
  <c r="BK212" i="2"/>
  <c r="BK213" i="2"/>
  <c r="BK214" i="2"/>
  <c r="BK215" i="2"/>
  <c r="BK216" i="2"/>
  <c r="BK217" i="2"/>
  <c r="BK218" i="2"/>
  <c r="BK2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217" i="2"/>
  <c r="AQ218" i="2"/>
  <c r="AQ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</calcChain>
</file>

<file path=xl/sharedStrings.xml><?xml version="1.0" encoding="utf-8"?>
<sst xmlns="http://schemas.openxmlformats.org/spreadsheetml/2006/main" count="2416" uniqueCount="277">
  <si>
    <t>WM-Base</t>
  </si>
  <si>
    <t>Regions</t>
  </si>
  <si>
    <t>Between_cent</t>
  </si>
  <si>
    <t>Ccoeff</t>
  </si>
  <si>
    <t>Degrees</t>
  </si>
  <si>
    <t>Degree_cent</t>
  </si>
  <si>
    <t>Cpl: 2.00751109593718</t>
  </si>
  <si>
    <t>Cingulum_Ant_L_1</t>
  </si>
  <si>
    <t>Cingulum_Ant_L_2</t>
  </si>
  <si>
    <t>Cingulum_Ant_L_3</t>
  </si>
  <si>
    <t>Cingulum_Ant_L_4</t>
  </si>
  <si>
    <t>Cingulum_Ant_L_5</t>
  </si>
  <si>
    <t>Cingulum_Ant_L_6</t>
  </si>
  <si>
    <t>Cingulum_Ant_R_1</t>
  </si>
  <si>
    <t>Cingulum_Ant_R_2</t>
  </si>
  <si>
    <t>Cingulum_Ant_R_3</t>
  </si>
  <si>
    <t>Cingulum_Ant_R_4</t>
  </si>
  <si>
    <t>Frontal_Inf_Oper_L_1</t>
  </si>
  <si>
    <t>Frontal_Inf_Oper_L_2</t>
  </si>
  <si>
    <t>Frontal_Inf_Oper_L_3</t>
  </si>
  <si>
    <t>Frontal_Inf_Oper_L_4</t>
  </si>
  <si>
    <t>Frontal_Inf_Oper_R_1</t>
  </si>
  <si>
    <t>Frontal_Inf_Oper_R_2</t>
  </si>
  <si>
    <t>Frontal_Inf_Oper_R_3</t>
  </si>
  <si>
    <t>Frontal_Inf_Oper_R_4</t>
  </si>
  <si>
    <t>Frontal_Inf_Oper_R_5</t>
  </si>
  <si>
    <t>Frontal_Inf_Oper_R_6</t>
  </si>
  <si>
    <t>Frontal_Inf_Orb_L_1</t>
  </si>
  <si>
    <t>Frontal_Inf_Orb_L_2</t>
  </si>
  <si>
    <t>Frontal_Inf_Orb_L_3</t>
  </si>
  <si>
    <t>Frontal_Inf_Orb_L_4</t>
  </si>
  <si>
    <t>Frontal_Inf_Orb_L_5</t>
  </si>
  <si>
    <t>Frontal_Inf_Orb_L_6</t>
  </si>
  <si>
    <t>Frontal_Inf_Orb_L_7</t>
  </si>
  <si>
    <t>Frontal_Inf_Orb_R_1</t>
  </si>
  <si>
    <t>Frontal_Inf_Orb_R_2</t>
  </si>
  <si>
    <t>Frontal_Inf_Orb_R_3</t>
  </si>
  <si>
    <t>Frontal_Inf_Orb_R_4</t>
  </si>
  <si>
    <t>Frontal_Inf_Orb_R_5</t>
  </si>
  <si>
    <t>Frontal_Inf_Orb_R_6</t>
  </si>
  <si>
    <t>Frontal_Inf_Orb_R_7</t>
  </si>
  <si>
    <t>Frontal_Inf_Tri_L_1</t>
  </si>
  <si>
    <t>Frontal_Inf_Tri_L_10</t>
  </si>
  <si>
    <t>Frontal_Inf_Tri_L_2</t>
  </si>
  <si>
    <t>Frontal_Inf_Tri_L_3</t>
  </si>
  <si>
    <t>Frontal_Inf_Tri_L_4</t>
  </si>
  <si>
    <t>Frontal_Inf_Tri_L_5</t>
  </si>
  <si>
    <t>Frontal_Inf_Tri_L_6</t>
  </si>
  <si>
    <t>Frontal_Inf_Tri_L_7</t>
  </si>
  <si>
    <t>Frontal_Inf_Tri_L_8</t>
  </si>
  <si>
    <t>Frontal_Inf_Tri_L_9</t>
  </si>
  <si>
    <t>Frontal_Inf_Tri_R_1</t>
  </si>
  <si>
    <t>Frontal_Inf_Tri_R_2</t>
  </si>
  <si>
    <t>Frontal_Inf_Tri_R_3</t>
  </si>
  <si>
    <t>Frontal_Inf_Tri_R_4</t>
  </si>
  <si>
    <t>Frontal_Inf_Tri_R_5</t>
  </si>
  <si>
    <t>Frontal_Inf_Tri_R_6</t>
  </si>
  <si>
    <t>Frontal_Inf_Tri_R_7</t>
  </si>
  <si>
    <t>Frontal_Inf_Tri_R_8</t>
  </si>
  <si>
    <t>Frontal_Inf_Tri_R_9</t>
  </si>
  <si>
    <t>Frontal_Mid_L_1</t>
  </si>
  <si>
    <t>Frontal_Mid_L_10</t>
  </si>
  <si>
    <t>Frontal_Mid_L_11</t>
  </si>
  <si>
    <t>Frontal_Mid_L_13</t>
  </si>
  <si>
    <t>Frontal_Mid_L_14</t>
  </si>
  <si>
    <t>Frontal_Mid_L_15</t>
  </si>
  <si>
    <t>Frontal_Mid_L_16</t>
  </si>
  <si>
    <t>Frontal_Mid_L_17</t>
  </si>
  <si>
    <t>Frontal_Mid_L_18</t>
  </si>
  <si>
    <t>Frontal_Mid_L_19</t>
  </si>
  <si>
    <t>Frontal_Mid_L_2</t>
  </si>
  <si>
    <t>Frontal_Mid_L_3</t>
  </si>
  <si>
    <t>Frontal_Mid_L_4</t>
  </si>
  <si>
    <t>Frontal_Mid_L_5</t>
  </si>
  <si>
    <t>Frontal_Mid_L_6</t>
  </si>
  <si>
    <t>Frontal_Mid_L_7</t>
  </si>
  <si>
    <t>Frontal_Mid_L_8</t>
  </si>
  <si>
    <t>Frontal_Mid_L_9</t>
  </si>
  <si>
    <t>Frontal_Mid_Orb_L_1</t>
  </si>
  <si>
    <t>Frontal_Mid_Orb_L_2</t>
  </si>
  <si>
    <t>Frontal_Mid_Orb_L_3</t>
  </si>
  <si>
    <t>Frontal_Mid_Orb_L_4</t>
  </si>
  <si>
    <t>Frontal_Mid_Orb_R_1</t>
  </si>
  <si>
    <t>Frontal_Mid_Orb_R_2</t>
  </si>
  <si>
    <t>Frontal_Mid_Orb_R_3</t>
  </si>
  <si>
    <t>Frontal_Mid_Orb_R_4</t>
  </si>
  <si>
    <t>Frontal_Mid_R_1</t>
  </si>
  <si>
    <t>Frontal_Mid_R_10</t>
  </si>
  <si>
    <t>Frontal_Mid_R_11</t>
  </si>
  <si>
    <t>Frontal_Mid_R_12</t>
  </si>
  <si>
    <t>Frontal_Mid_R_13</t>
  </si>
  <si>
    <t>Frontal_Mid_R_14</t>
  </si>
  <si>
    <t>Frontal_Mid_R_15</t>
  </si>
  <si>
    <t>Frontal_Mid_R_16</t>
  </si>
  <si>
    <t>Frontal_Mid_R_17</t>
  </si>
  <si>
    <t>Frontal_Mid_R_18</t>
  </si>
  <si>
    <t>Frontal_Mid_R_19</t>
  </si>
  <si>
    <t>Frontal_Mid_R_2</t>
  </si>
  <si>
    <t>Frontal_Mid_R_20</t>
  </si>
  <si>
    <t>Frontal_Mid_R_3</t>
  </si>
  <si>
    <t>Frontal_Mid_R_4</t>
  </si>
  <si>
    <t>Frontal_Mid_R_5</t>
  </si>
  <si>
    <t>Frontal_Mid_R_6</t>
  </si>
  <si>
    <t>Frontal_Mid_R_7</t>
  </si>
  <si>
    <t>Frontal_Mid_R_8</t>
  </si>
  <si>
    <t>Frontal_Mid_R_9</t>
  </si>
  <si>
    <t>Frontal_Sup_L_1</t>
  </si>
  <si>
    <t>Frontal_Sup_L_10</t>
  </si>
  <si>
    <t>Frontal_Sup_L_11</t>
  </si>
  <si>
    <t>Frontal_Sup_L_12</t>
  </si>
  <si>
    <t>Frontal_Sup_L_13</t>
  </si>
  <si>
    <t>Frontal_Sup_L_14</t>
  </si>
  <si>
    <t>Frontal_Sup_L_2</t>
  </si>
  <si>
    <t>Frontal_Sup_L_3</t>
  </si>
  <si>
    <t>Frontal_Sup_L_4</t>
  </si>
  <si>
    <t>Frontal_Sup_L_5</t>
  </si>
  <si>
    <t>Frontal_Sup_L_7</t>
  </si>
  <si>
    <t>Frontal_Sup_L_8</t>
  </si>
  <si>
    <t>Frontal_Sup_L_9</t>
  </si>
  <si>
    <t>Frontal_Sup_Medial_L_10</t>
  </si>
  <si>
    <t>Frontal_Sup_Medial_L_11</t>
  </si>
  <si>
    <t>Frontal_Sup_Medial_L_12</t>
  </si>
  <si>
    <t>Frontal_Sup_Medial_L_2</t>
  </si>
  <si>
    <t>Frontal_Sup_Medial_L_3</t>
  </si>
  <si>
    <t>Frontal_Sup_Medial_L_4</t>
  </si>
  <si>
    <t>Frontal_Sup_Medial_L_5</t>
  </si>
  <si>
    <t>Frontal_Sup_Medial_L_6</t>
  </si>
  <si>
    <t>Frontal_Sup_Medial_L_7</t>
  </si>
  <si>
    <t>Frontal_Sup_Medial_L_8</t>
  </si>
  <si>
    <t>Frontal_Sup_Medial_L_9</t>
  </si>
  <si>
    <t>Frontal_Sup_Medial_R_1</t>
  </si>
  <si>
    <t>Frontal_Sup_Medial_R_2</t>
  </si>
  <si>
    <t>Frontal_Sup_Medial_R_5</t>
  </si>
  <si>
    <t>Frontal_Sup_Medial_R_7</t>
  </si>
  <si>
    <t>Frontal_Sup_Medial_R_8</t>
  </si>
  <si>
    <t>Frontal_Sup_Medial_R_9</t>
  </si>
  <si>
    <t>Frontal_Sup_Orb_L_1</t>
  </si>
  <si>
    <t>Frontal_Sup_Orb_L_2</t>
  </si>
  <si>
    <t>Frontal_Sup_Orb_L_4</t>
  </si>
  <si>
    <t>Frontal_Sup_Orb_R_1</t>
  </si>
  <si>
    <t>Frontal_Sup_Orb_R_2</t>
  </si>
  <si>
    <t>Frontal_Sup_Orb_R_3</t>
  </si>
  <si>
    <t>Frontal_Sup_Orb_R_4</t>
  </si>
  <si>
    <t>Frontal_Sup_R_10</t>
  </si>
  <si>
    <t>Frontal_Sup_R_11</t>
  </si>
  <si>
    <t>Frontal_Sup_R_12</t>
  </si>
  <si>
    <t>Frontal_Sup_R_13</t>
  </si>
  <si>
    <t>Frontal_Sup_R_14</t>
  </si>
  <si>
    <t>Frontal_Sup_R_15</t>
  </si>
  <si>
    <t>Frontal_Sup_R_16</t>
  </si>
  <si>
    <t>Frontal_Sup_R_2</t>
  </si>
  <si>
    <t>Frontal_Sup_R_3</t>
  </si>
  <si>
    <t>Frontal_Sup_R_4</t>
  </si>
  <si>
    <t>Frontal_Sup_R_5</t>
  </si>
  <si>
    <t>Frontal_Sup_R_6</t>
  </si>
  <si>
    <t>Frontal_Sup_R_7</t>
  </si>
  <si>
    <t>Frontal_Sup_R_8</t>
  </si>
  <si>
    <t>Frontal_Sup_R_9</t>
  </si>
  <si>
    <t>Precentral_L_1</t>
  </si>
  <si>
    <t>Precentral_L_10</t>
  </si>
  <si>
    <t>Precentral_L_11</t>
  </si>
  <si>
    <t>Precentral_L_12</t>
  </si>
  <si>
    <t>Precentral_L_14</t>
  </si>
  <si>
    <t>Precentral_L_2</t>
  </si>
  <si>
    <t>Precentral_L_3</t>
  </si>
  <si>
    <t>Precentral_L_4</t>
  </si>
  <si>
    <t>Precentral_L_5</t>
  </si>
  <si>
    <t>Precentral_L_7</t>
  </si>
  <si>
    <t>Precentral_L_8</t>
  </si>
  <si>
    <t>Precentral_L_9</t>
  </si>
  <si>
    <t>Precentral_R_1</t>
  </si>
  <si>
    <t>Precentral_R_10</t>
  </si>
  <si>
    <t>Precentral_R_11</t>
  </si>
  <si>
    <t>Precentral_R_12</t>
  </si>
  <si>
    <t>Precentral_R_13</t>
  </si>
  <si>
    <t>Precentral_R_2</t>
  </si>
  <si>
    <t>Precentral_R_3</t>
  </si>
  <si>
    <t>Precentral_R_4</t>
  </si>
  <si>
    <t>Precentral_R_5</t>
  </si>
  <si>
    <t>Precentral_R_6</t>
  </si>
  <si>
    <t>Precentral_R_7</t>
  </si>
  <si>
    <t>Precentral_R_8</t>
  </si>
  <si>
    <t>Precentral_R_9</t>
  </si>
  <si>
    <t>Rectus_L_2</t>
  </si>
  <si>
    <t>Rectus_R_1</t>
  </si>
  <si>
    <t>Rectus_R_2</t>
  </si>
  <si>
    <t>Rectus_R_3</t>
  </si>
  <si>
    <t>Rolandic_Oper_L_3</t>
  </si>
  <si>
    <t>Rolandic_Oper_L_4</t>
  </si>
  <si>
    <t>Rolandic_Oper_R_1</t>
  </si>
  <si>
    <t>Rolandic_Oper_R_3</t>
  </si>
  <si>
    <t>Rolandic_Oper_R_4</t>
  </si>
  <si>
    <t>Rolandic_Oper_R_5</t>
  </si>
  <si>
    <t>Supp_Motor_Area_L_1</t>
  </si>
  <si>
    <t>Supp_Motor_Area_L_2</t>
  </si>
  <si>
    <t>Supp_Motor_Area_L_3</t>
  </si>
  <si>
    <t>Supp_Motor_Area_L_4</t>
  </si>
  <si>
    <t>Supp_Motor_Area_L_5</t>
  </si>
  <si>
    <t>Supp_Motor_Area_L_6</t>
  </si>
  <si>
    <t>Supp_Motor_Area_L_7</t>
  </si>
  <si>
    <t>Supp_Motor_Area_L_8</t>
  </si>
  <si>
    <t>Supp_Motor_Area_L_9</t>
  </si>
  <si>
    <t>Supp_Motor_Area_R_2</t>
  </si>
  <si>
    <t>Supp_Motor_Area_R_3</t>
  </si>
  <si>
    <t>Supp_Motor_Area_R_4</t>
  </si>
  <si>
    <t>Supp_Motor_Area_R_5</t>
  </si>
  <si>
    <t>Supp_Motor_Area_R_6</t>
  </si>
  <si>
    <t>Supp_Motor_Area_R_7</t>
  </si>
  <si>
    <t>Supp_Motor_Area_R_8</t>
  </si>
  <si>
    <t>Supp_Motor_Area_R_9</t>
  </si>
  <si>
    <t>5 Cingulum_Ant_R_5</t>
  </si>
  <si>
    <t>Frontal_Sup_L_6</t>
  </si>
  <si>
    <t>Frontal_Sup_Medial_L_1</t>
  </si>
  <si>
    <t>Frontal_Sup_Medial_R_3</t>
  </si>
  <si>
    <t>Frontal_Sup_Medial_R_4</t>
  </si>
  <si>
    <t>Frontal_Sup_Medial_R_6</t>
  </si>
  <si>
    <t>Frontal_Sup_Orb_L_3</t>
  </si>
  <si>
    <t>Frontal_Sup_R_1</t>
  </si>
  <si>
    <t>Precentral_L_13</t>
  </si>
  <si>
    <t>Precentral_L_6</t>
  </si>
  <si>
    <t>Precentral_R_14</t>
  </si>
  <si>
    <t>Rectus_L_3</t>
  </si>
  <si>
    <t>Rolandic_Oper_R_2</t>
  </si>
  <si>
    <t>Supp_Motor_Area_R_1</t>
  </si>
  <si>
    <t>_Base</t>
  </si>
  <si>
    <t>_Aud</t>
  </si>
  <si>
    <t>_Em</t>
  </si>
  <si>
    <t>_Att</t>
  </si>
  <si>
    <t>_Vis</t>
  </si>
  <si>
    <t>_Lang</t>
  </si>
  <si>
    <t>_Mem</t>
  </si>
  <si>
    <t>BETWEEN_CENT</t>
  </si>
  <si>
    <t>CCOEFF</t>
  </si>
  <si>
    <t>DEGREES</t>
  </si>
  <si>
    <t>DEGREE_CENT</t>
  </si>
  <si>
    <t>between_cent</t>
  </si>
  <si>
    <t>ccoeff</t>
  </si>
  <si>
    <t>degree_cent</t>
  </si>
  <si>
    <t>degrees</t>
  </si>
  <si>
    <t/>
  </si>
  <si>
    <t>WM-Aud</t>
  </si>
  <si>
    <t>Cpl: 1.9955174621939806</t>
  </si>
  <si>
    <t>WM-Em</t>
  </si>
  <si>
    <t>Cpl: 1.970589669804419</t>
  </si>
  <si>
    <t>WM-Att</t>
  </si>
  <si>
    <t>Cpl: 1.9738240123635662</t>
  </si>
  <si>
    <t>WM-Vis</t>
  </si>
  <si>
    <t>Cpl: 1.9819858978073988</t>
  </si>
  <si>
    <t>WM-Lang</t>
  </si>
  <si>
    <t>Cpl: 1.951849705399401</t>
  </si>
  <si>
    <t>WM-Mem</t>
  </si>
  <si>
    <t>Cpl: 1.9621365787694387</t>
  </si>
  <si>
    <t>Top5</t>
  </si>
  <si>
    <t>_AvgTask</t>
  </si>
  <si>
    <t>Frontal_Mid_R_16
Frontal_Mid_L_14
Frontal_Inf_Oper_L_2
Frontal_Mid_L_1
Frontal_Mid_R_8</t>
  </si>
  <si>
    <t>Precentral_R_6
Supp_Motor_Area_R_2
Frontal_Mid_L_1
Frontal_Mid_R_8
Frontal_Inf_Oper_L_2</t>
  </si>
  <si>
    <t>Frontal_Mid_R_16
Precentral_R_6
Supp_Motor_Area_R_2
Frontal_Mid_L_1
Frontal_Mid_R_8</t>
  </si>
  <si>
    <t>Frontal_Mid_R_16
Supp_Motor_Area_R_2
Frontal_Mid_R_8
Frontal_Mid_L_1
Frontal_Inf_Oper_L_2</t>
  </si>
  <si>
    <t>Frontal_Inf_Tri_R_2
Frontal_Mid_R_11
Frontal_Mid_L_1
Frontal_Mid_R_8
Frontal_Inf_Oper_L_2</t>
  </si>
  <si>
    <r>
      <rPr>
        <b/>
        <sz val="12"/>
        <color theme="9"/>
        <rFont val="Calibri (Body)"/>
      </rPr>
      <t>green</t>
    </r>
    <r>
      <rPr>
        <sz val="12"/>
        <color theme="1"/>
        <rFont val="Calibri"/>
        <family val="2"/>
        <scheme val="minor"/>
      </rPr>
      <t xml:space="preserve"> = only consistent across multiple metrics for domain
</t>
    </r>
    <r>
      <rPr>
        <b/>
        <sz val="12"/>
        <color theme="8"/>
        <rFont val="Calibri (Body)"/>
      </rPr>
      <t>blue</t>
    </r>
    <r>
      <rPr>
        <sz val="12"/>
        <color theme="1"/>
        <rFont val="Calibri"/>
        <family val="2"/>
        <scheme val="minor"/>
      </rPr>
      <t xml:space="preserve"> = consistent across multiple domains and metrics
</t>
    </r>
    <r>
      <rPr>
        <b/>
        <sz val="12"/>
        <color rgb="FFFF0000"/>
        <rFont val="Calibri (Body)"/>
      </rPr>
      <t>red</t>
    </r>
    <r>
      <rPr>
        <sz val="12"/>
        <color theme="1"/>
        <rFont val="Calibri"/>
        <family val="2"/>
        <scheme val="minor"/>
      </rPr>
      <t xml:space="preserve"> =  only consistent across domains for metric
yellow= interesting</t>
    </r>
  </si>
  <si>
    <r>
      <rPr>
        <b/>
        <sz val="12"/>
        <color theme="8"/>
        <rFont val="Calibri (Body)"/>
      </rPr>
      <t>Frontal_Mid_R_16
Frontal_Mid_L_14
Frontal_Inf_Oper_L_2
Frontal_Mid_L_1
Frontal_Mid_R_</t>
    </r>
    <r>
      <rPr>
        <sz val="12"/>
        <color theme="1"/>
        <rFont val="Calibri"/>
        <family val="2"/>
        <scheme val="minor"/>
      </rPr>
      <t>8</t>
    </r>
  </si>
  <si>
    <r>
      <rPr>
        <b/>
        <sz val="12"/>
        <color theme="8"/>
        <rFont val="Calibri (Body)"/>
      </rPr>
      <t>Supp_Motor_Area_R_2
Frontal_Mid_L_1
Frontal_Mid_R_8
Frontal_Inf_Tri_R_2
Frontal_Inf_Oper_L_2</t>
    </r>
  </si>
  <si>
    <r>
      <rPr>
        <b/>
        <sz val="12"/>
        <color theme="8"/>
        <rFont val="Calibri (Body)"/>
      </rPr>
      <t>Frontal_Mid_L_11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Frontal_Mid_L_14
Supp_Motor_Area_R_2
Frontal_Mid_L_1
Frontal_Inf_Oper_L_2</t>
    </r>
  </si>
  <si>
    <r>
      <t xml:space="preserve">Frontal_Mid_R_12
Frontal_Sup_L_7
Precentral_R_2
</t>
    </r>
    <r>
      <rPr>
        <b/>
        <sz val="12"/>
        <color theme="8"/>
        <rFont val="Calibri (Body)"/>
      </rPr>
      <t>Frontal_Mid_L_11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Frontal_Mid_R_8</t>
    </r>
  </si>
  <si>
    <r>
      <rPr>
        <b/>
        <sz val="12"/>
        <color theme="8"/>
        <rFont val="Calibri (Body)"/>
      </rPr>
      <t>Frontal_Inf_Tri_R_2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Frontal_Inf_Oper_L_2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Frontal_Mid_R_8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Frontal_Inf_Tri_L_9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Frontal_Mid_L_11</t>
    </r>
  </si>
  <si>
    <r>
      <t xml:space="preserve">Supp_Motor_Area_L_5
</t>
    </r>
    <r>
      <rPr>
        <b/>
        <sz val="12"/>
        <color theme="8"/>
        <rFont val="Calibri (Body)"/>
      </rPr>
      <t>Frontal_Mid_L_11</t>
    </r>
    <r>
      <rPr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 (Body)"/>
      </rPr>
      <t>Frontal_Inf_Tri_L_1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Frontal_Mid_R_8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Frontal_Inf_Oper_L_2</t>
    </r>
  </si>
  <si>
    <r>
      <rPr>
        <b/>
        <sz val="12"/>
        <color rgb="FFFF0000"/>
        <rFont val="Calibri (Body)"/>
      </rPr>
      <t>Frontal_Inf_Tri_L_9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Frontal_Mid_L_11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Frontal_Mid_L_1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Frontal_Mid_R_8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Frontal_Inf_Oper_L_2</t>
    </r>
  </si>
  <si>
    <r>
      <rPr>
        <b/>
        <sz val="12"/>
        <color theme="8"/>
        <rFont val="Calibri (Body)"/>
      </rPr>
      <t>Supp_Motor_Area_R_2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Frontal_Inf_Tri_L_9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Frontal_Inf_Oper_L_2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Frontal_Mid_L_11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Frontal_Mid_L_1</t>
    </r>
  </si>
  <si>
    <r>
      <rPr>
        <b/>
        <sz val="12"/>
        <color rgb="FFFF0000"/>
        <rFont val="Calibri (Body)"/>
      </rPr>
      <t>Frontal_Inf_Tri_L_9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Precentral_R_6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Frontal_Mid_L_11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Frontal_Mid_R_8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Frontal_Mid_L_1</t>
    </r>
  </si>
  <si>
    <r>
      <rPr>
        <b/>
        <sz val="12"/>
        <color rgb="FFFF0000"/>
        <rFont val="Calibri (Body)"/>
      </rPr>
      <t>Frontal_Inf_Tri_L_9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Frontal_Mid_L_11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Frontal_Mid_R_8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Frontal_Mid_L_1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Frontal_Inf_Oper_L_2</t>
    </r>
  </si>
  <si>
    <r>
      <rPr>
        <b/>
        <sz val="12"/>
        <color rgb="FFFF0000"/>
        <rFont val="Calibri (Body)"/>
      </rPr>
      <t>Frontal_Sup_R_10</t>
    </r>
    <r>
      <rPr>
        <sz val="12"/>
        <color theme="1"/>
        <rFont val="Calibri"/>
        <family val="2"/>
        <scheme val="minor"/>
      </rPr>
      <t xml:space="preserve">
Frontal_Sup_R_11
</t>
    </r>
    <r>
      <rPr>
        <b/>
        <sz val="12"/>
        <color rgb="FFFF0000"/>
        <rFont val="Calibri (Body)"/>
      </rPr>
      <t>Frontal_Sup_L_11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Rectus_R_3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Rectus_R_1</t>
    </r>
  </si>
  <si>
    <r>
      <rPr>
        <b/>
        <sz val="12"/>
        <color rgb="FFFF0000"/>
        <rFont val="Calibri (Body)"/>
      </rPr>
      <t>Frontal_Sup_R_10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Frontal_Sup_L_11</t>
    </r>
    <r>
      <rPr>
        <sz val="12"/>
        <color theme="1"/>
        <rFont val="Calibri"/>
        <family val="2"/>
        <scheme val="minor"/>
      </rPr>
      <t xml:space="preserve">
Rectus_R_2
</t>
    </r>
    <r>
      <rPr>
        <b/>
        <sz val="12"/>
        <color rgb="FFFF0000"/>
        <rFont val="Calibri (Body)"/>
      </rPr>
      <t>Rolandic_Oper_R_3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Rectus_R_3</t>
    </r>
  </si>
  <si>
    <r>
      <rPr>
        <b/>
        <sz val="12"/>
        <color rgb="FFFF0000"/>
        <rFont val="Calibri (Body)"/>
      </rPr>
      <t>Frontal_Sup_L_11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Rolandic_Oper_R_3
Rolandic_Oper_R_1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Rectus_R_3</t>
    </r>
    <r>
      <rPr>
        <b/>
        <sz val="12"/>
        <color rgb="FFFF0000"/>
        <rFont val="Calibri"/>
        <family val="2"/>
        <scheme val="minor"/>
      </rPr>
      <t xml:space="preserve">
Rectus_R_1</t>
    </r>
  </si>
  <si>
    <r>
      <rPr>
        <b/>
        <sz val="12"/>
        <color rgb="FFFF0000"/>
        <rFont val="Calibri (Body)"/>
      </rPr>
      <t>Frontal_Sup_L_11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Rectus_R_1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Rolandic_Oper_R_1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Rectus_R_3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Frontal_Sup_R_13</t>
    </r>
  </si>
  <si>
    <r>
      <rPr>
        <b/>
        <sz val="12"/>
        <color rgb="FFFF0000"/>
        <rFont val="Calibri (Body)"/>
      </rPr>
      <t>Precentral_R_5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Frontal_Sup_L_11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Rolandic_Oper_R_1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Rectus_R_3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Rectus_R_1</t>
    </r>
  </si>
  <si>
    <r>
      <rPr>
        <b/>
        <sz val="12"/>
        <color rgb="FFFF0000"/>
        <rFont val="Calibri (Body)"/>
      </rPr>
      <t>Precentral_R_5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Frontal_Sup_L_11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Rolandic_Oper_R_1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Rectus_R_3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Frontal_Sup_R_13</t>
    </r>
  </si>
  <si>
    <r>
      <rPr>
        <b/>
        <sz val="12"/>
        <color rgb="FFFF0000"/>
        <rFont val="Calibri (Body)"/>
      </rPr>
      <t>Precentral_R_3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Precentral_R_5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Frontal_Sup_R_10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Rectus_R_3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Frontal_Sup_R_13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</si>
</sst>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9"/>
      <name val="Calibri (Body)"/>
    </font>
    <font>
      <b/>
      <sz val="12"/>
      <color theme="8"/>
      <name val="Calibri (Body)"/>
    </font>
    <font>
      <b/>
      <sz val="12"/>
      <color rgb="FFFF0000"/>
      <name val="Calibri (Body)"/>
    </font>
    <font>
      <sz val="12"/>
      <color theme="1"/>
      <name val="Calibri (Body)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slantDashDot">
        <color auto="1"/>
      </left>
      <right/>
      <top style="slantDashDot">
        <color auto="1"/>
      </top>
      <bottom style="slantDashDot">
        <color auto="1"/>
      </bottom>
      <diagonal/>
    </border>
    <border>
      <left/>
      <right style="slantDashDot">
        <color auto="1"/>
      </right>
      <top style="slantDashDot">
        <color auto="1"/>
      </top>
      <bottom style="slantDashDot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0" fillId="0" borderId="0" xfId="0" applyAlignment="1">
      <alignment wrapText="1"/>
    </xf>
    <xf numFmtId="0" fontId="0" fillId="0" borderId="0" xfId="0" quotePrefix="1"/>
    <xf numFmtId="0" fontId="0" fillId="2" borderId="0" xfId="0" applyFill="1"/>
    <xf numFmtId="0" fontId="0" fillId="0" borderId="0" xfId="0" quotePrefix="1" applyAlignment="1">
      <alignment wrapText="1"/>
    </xf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40FF"/>
      <color rgb="FF9452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_Base</c:v>
                </c:pt>
              </c:strCache>
            </c:strRef>
          </c:tx>
          <c:spPr>
            <a:ln w="28575" cap="rnd">
              <a:solidFill>
                <a:srgbClr val="945200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plot!$A$2:$A$218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plot!$B$2:$B$218</c:f>
              <c:numCache>
                <c:formatCode>General</c:formatCode>
                <c:ptCount val="217"/>
                <c:pt idx="0">
                  <c:v>#N/A</c:v>
                </c:pt>
                <c:pt idx="1">
                  <c:v>0.00470729029202788</c:v>
                </c:pt>
                <c:pt idx="2">
                  <c:v>0.00466700848168038</c:v>
                </c:pt>
                <c:pt idx="3">
                  <c:v>0.00963517635661911</c:v>
                </c:pt>
                <c:pt idx="4">
                  <c:v>2.73794042055084E-5</c:v>
                </c:pt>
                <c:pt idx="5">
                  <c:v>0.0036282015814351</c:v>
                </c:pt>
                <c:pt idx="6">
                  <c:v>0.00198716823814866</c:v>
                </c:pt>
                <c:pt idx="7">
                  <c:v>0.00936182331788131</c:v>
                </c:pt>
                <c:pt idx="8">
                  <c:v>0.00759630610432162</c:v>
                </c:pt>
                <c:pt idx="9">
                  <c:v>0.0104781854280919</c:v>
                </c:pt>
                <c:pt idx="10">
                  <c:v>0.0135045534371568</c:v>
                </c:pt>
                <c:pt idx="11">
                  <c:v>0.00119550646864861</c:v>
                </c:pt>
                <c:pt idx="12">
                  <c:v>0.0163083010326963</c:v>
                </c:pt>
                <c:pt idx="13">
                  <c:v>0.0059376720900137</c:v>
                </c:pt>
                <c:pt idx="14">
                  <c:v>0.0130332194180686</c:v>
                </c:pt>
                <c:pt idx="15">
                  <c:v>0.00560557573667945</c:v>
                </c:pt>
                <c:pt idx="16">
                  <c:v>0.0134266271066014</c:v>
                </c:pt>
                <c:pt idx="17">
                  <c:v>0.00992922817571213</c:v>
                </c:pt>
                <c:pt idx="18">
                  <c:v>0.00407981705096556</c:v>
                </c:pt>
                <c:pt idx="19">
                  <c:v>0.00260692933156404</c:v>
                </c:pt>
                <c:pt idx="20">
                  <c:v>0.0019050361868616</c:v>
                </c:pt>
                <c:pt idx="21">
                  <c:v>0.00058950673874113</c:v>
                </c:pt>
                <c:pt idx="22">
                  <c:v>0.00345120764024419</c:v>
                </c:pt>
                <c:pt idx="23">
                  <c:v>0.00266023442189217</c:v>
                </c:pt>
                <c:pt idx="24">
                  <c:v>0.00163439402178829</c:v>
                </c:pt>
                <c:pt idx="25">
                  <c:v>0.00245281310752501</c:v>
                </c:pt>
                <c:pt idx="26">
                  <c:v>0.00062130195769004</c:v>
                </c:pt>
                <c:pt idx="27">
                  <c:v>0.0094388001956694</c:v>
                </c:pt>
                <c:pt idx="28">
                  <c:v>0.00256123086553552</c:v>
                </c:pt>
                <c:pt idx="29">
                  <c:v>0.00173533914861737</c:v>
                </c:pt>
                <c:pt idx="30">
                  <c:v>0.00833682558118804</c:v>
                </c:pt>
                <c:pt idx="31">
                  <c:v>0.00066258859305208</c:v>
                </c:pt>
                <c:pt idx="32">
                  <c:v>0.000783321126416511</c:v>
                </c:pt>
                <c:pt idx="33">
                  <c:v>0.000160746929169479</c:v>
                </c:pt>
                <c:pt idx="34">
                  <c:v>0.00100150165024032</c:v>
                </c:pt>
                <c:pt idx="35">
                  <c:v>0.0132379179827933</c:v>
                </c:pt>
                <c:pt idx="36">
                  <c:v>0.00260790618624495</c:v>
                </c:pt>
                <c:pt idx="37">
                  <c:v>0.00556446584877305</c:v>
                </c:pt>
                <c:pt idx="38">
                  <c:v>0.00567731209386767</c:v>
                </c:pt>
                <c:pt idx="39">
                  <c:v>0.00424615620691699</c:v>
                </c:pt>
                <c:pt idx="40">
                  <c:v>0.0146108495867392</c:v>
                </c:pt>
                <c:pt idx="41">
                  <c:v>0.00604032554423984</c:v>
                </c:pt>
                <c:pt idx="42">
                  <c:v>0.00490315132078125</c:v>
                </c:pt>
                <c:pt idx="43">
                  <c:v>0.00627676593753538</c:v>
                </c:pt>
                <c:pt idx="44">
                  <c:v>0.002729786598032</c:v>
                </c:pt>
                <c:pt idx="45">
                  <c:v>0.00274951693987083</c:v>
                </c:pt>
                <c:pt idx="46">
                  <c:v>0.00677205180860678</c:v>
                </c:pt>
                <c:pt idx="47">
                  <c:v>2.23902987313656E-6</c:v>
                </c:pt>
                <c:pt idx="48">
                  <c:v>0.0107315114163556</c:v>
                </c:pt>
                <c:pt idx="49">
                  <c:v>0.00323748390111758</c:v>
                </c:pt>
                <c:pt idx="50">
                  <c:v>0.00844648677675394</c:v>
                </c:pt>
                <c:pt idx="51">
                  <c:v>0.0100906158752398</c:v>
                </c:pt>
                <c:pt idx="52">
                  <c:v>0.0131392700213989</c:v>
                </c:pt>
                <c:pt idx="53">
                  <c:v>0.00786493663110154</c:v>
                </c:pt>
                <c:pt idx="54">
                  <c:v>0.0205309584577541</c:v>
                </c:pt>
                <c:pt idx="55">
                  <c:v>0.00540865296025253</c:v>
                </c:pt>
                <c:pt idx="56">
                  <c:v>0.0234080480450661</c:v>
                </c:pt>
                <c:pt idx="57">
                  <c:v>1.69857438651739E-6</c:v>
                </c:pt>
                <c:pt idx="58">
                  <c:v>0.0141278101532522</c:v>
                </c:pt>
                <c:pt idx="59">
                  <c:v>0.000335071467495364</c:v>
                </c:pt>
                <c:pt idx="60">
                  <c:v>0.00131952212842551</c:v>
                </c:pt>
                <c:pt idx="61">
                  <c:v>0.00935860753016914</c:v>
                </c:pt>
                <c:pt idx="62">
                  <c:v>0.000753975888008645</c:v>
                </c:pt>
                <c:pt idx="63">
                  <c:v>0.0159648636771885</c:v>
                </c:pt>
                <c:pt idx="64">
                  <c:v>0.00423148208652437</c:v>
                </c:pt>
                <c:pt idx="65">
                  <c:v>0.0059135337133686</c:v>
                </c:pt>
                <c:pt idx="66">
                  <c:v>0.00193311424704711</c:v>
                </c:pt>
                <c:pt idx="67">
                  <c:v>0.01035895094416</c:v>
                </c:pt>
                <c:pt idx="68">
                  <c:v>0.00319241498896745</c:v>
                </c:pt>
                <c:pt idx="69">
                  <c:v>0.0063583815596172</c:v>
                </c:pt>
                <c:pt idx="70">
                  <c:v>0.00771540113078168</c:v>
                </c:pt>
                <c:pt idx="71">
                  <c:v>0.00398657860591334</c:v>
                </c:pt>
                <c:pt idx="72">
                  <c:v>0.00502843592987397</c:v>
                </c:pt>
                <c:pt idx="73">
                  <c:v>0.00165317167058604</c:v>
                </c:pt>
                <c:pt idx="74">
                  <c:v>0.0154791715057564</c:v>
                </c:pt>
                <c:pt idx="75">
                  <c:v>0.0214321988232129</c:v>
                </c:pt>
                <c:pt idx="76">
                  <c:v>0.0165424081135207</c:v>
                </c:pt>
                <c:pt idx="77">
                  <c:v>0.00326695810414734</c:v>
                </c:pt>
                <c:pt idx="78">
                  <c:v>0.00393967773191605</c:v>
                </c:pt>
                <c:pt idx="79">
                  <c:v>0.0197513913239227</c:v>
                </c:pt>
                <c:pt idx="80">
                  <c:v>0.00611161165715233</c:v>
                </c:pt>
                <c:pt idx="81">
                  <c:v>0.00506782383198671</c:v>
                </c:pt>
                <c:pt idx="82">
                  <c:v>0.000321681841788757</c:v>
                </c:pt>
                <c:pt idx="83">
                  <c:v>6.61262454268093E-5</c:v>
                </c:pt>
                <c:pt idx="84">
                  <c:v>0.00468257774956498</c:v>
                </c:pt>
                <c:pt idx="85">
                  <c:v>0.0138022301201292</c:v>
                </c:pt>
                <c:pt idx="86">
                  <c:v>0.000311032127612191</c:v>
                </c:pt>
                <c:pt idx="87">
                  <c:v>0.00454237091726644</c:v>
                </c:pt>
                <c:pt idx="88">
                  <c:v>0.00456290181531651</c:v>
                </c:pt>
                <c:pt idx="89">
                  <c:v>0.0111306542370822</c:v>
                </c:pt>
                <c:pt idx="90">
                  <c:v>0.0389029205931347</c:v>
                </c:pt>
                <c:pt idx="91">
                  <c:v>0.010488436927682</c:v>
                </c:pt>
                <c:pt idx="92">
                  <c:v>0.00256571731494357</c:v>
                </c:pt>
                <c:pt idx="93">
                  <c:v>0.00424721015275207</c:v>
                </c:pt>
                <c:pt idx="94">
                  <c:v>0.0</c:v>
                </c:pt>
                <c:pt idx="95">
                  <c:v>0.00557432255784236</c:v>
                </c:pt>
                <c:pt idx="96">
                  <c:v>0.00127500467176327</c:v>
                </c:pt>
                <c:pt idx="97">
                  <c:v>0.000782476144465288</c:v>
                </c:pt>
                <c:pt idx="98">
                  <c:v>0.00611909759810773</c:v>
                </c:pt>
                <c:pt idx="99">
                  <c:v>0.000541703709651694</c:v>
                </c:pt>
                <c:pt idx="100">
                  <c:v>0.000445062850664451</c:v>
                </c:pt>
                <c:pt idx="101">
                  <c:v>0.000111012184095902</c:v>
                </c:pt>
                <c:pt idx="102">
                  <c:v>#N/A</c:v>
                </c:pt>
                <c:pt idx="103">
                  <c:v>0.0218321278237798</c:v>
                </c:pt>
                <c:pt idx="104">
                  <c:v>0.00098927166877811</c:v>
                </c:pt>
                <c:pt idx="105">
                  <c:v>0.0</c:v>
                </c:pt>
                <c:pt idx="106">
                  <c:v>#N/A</c:v>
                </c:pt>
                <c:pt idx="107">
                  <c:v>0.010147751854657</c:v>
                </c:pt>
                <c:pt idx="108">
                  <c:v>0.00483990390270292</c:v>
                </c:pt>
                <c:pt idx="109">
                  <c:v>0.012231017073652</c:v>
                </c:pt>
                <c:pt idx="110">
                  <c:v>0.00313116514794773</c:v>
                </c:pt>
                <c:pt idx="111">
                  <c:v>0.00456589230247874</c:v>
                </c:pt>
                <c:pt idx="112">
                  <c:v>0.000705504691227658</c:v>
                </c:pt>
                <c:pt idx="113">
                  <c:v>0.0</c:v>
                </c:pt>
                <c:pt idx="114">
                  <c:v>0.00984097666430886</c:v>
                </c:pt>
                <c:pt idx="115">
                  <c:v>0.00854330322939198</c:v>
                </c:pt>
                <c:pt idx="116">
                  <c:v>1.91512932933578E-5</c:v>
                </c:pt>
                <c:pt idx="117">
                  <c:v>0.00044230803432355</c:v>
                </c:pt>
                <c:pt idx="118">
                  <c:v>0.00079566689628272</c:v>
                </c:pt>
                <c:pt idx="119">
                  <c:v>9.88242297679344E-5</c:v>
                </c:pt>
                <c:pt idx="120">
                  <c:v>#N/A</c:v>
                </c:pt>
                <c:pt idx="121">
                  <c:v>#N/A</c:v>
                </c:pt>
                <c:pt idx="122">
                  <c:v>0.00154888887646284</c:v>
                </c:pt>
                <c:pt idx="123">
                  <c:v>#N/A</c:v>
                </c:pt>
                <c:pt idx="124">
                  <c:v>0.00739235574141858</c:v>
                </c:pt>
                <c:pt idx="125">
                  <c:v>7.0467245729548E-6</c:v>
                </c:pt>
                <c:pt idx="126">
                  <c:v>1.09042989788048E-5</c:v>
                </c:pt>
                <c:pt idx="127">
                  <c:v>0.00973812511426645</c:v>
                </c:pt>
                <c:pt idx="128">
                  <c:v>0.0043095132481521</c:v>
                </c:pt>
                <c:pt idx="129">
                  <c:v>0.00299737519990816</c:v>
                </c:pt>
                <c:pt idx="130">
                  <c:v>0.00386427476465912</c:v>
                </c:pt>
                <c:pt idx="131">
                  <c:v>0.00652605417130352</c:v>
                </c:pt>
                <c:pt idx="132">
                  <c:v>0.0180032387623629</c:v>
                </c:pt>
                <c:pt idx="133">
                  <c:v>0.00189885880401142</c:v>
                </c:pt>
                <c:pt idx="134">
                  <c:v>0.00455182379324108</c:v>
                </c:pt>
                <c:pt idx="135">
                  <c:v>0.00141264742434987</c:v>
                </c:pt>
                <c:pt idx="136">
                  <c:v>1.34908004962733E-5</c:v>
                </c:pt>
                <c:pt idx="137">
                  <c:v>#N/A</c:v>
                </c:pt>
                <c:pt idx="138">
                  <c:v>0.00189978297670903</c:v>
                </c:pt>
                <c:pt idx="139">
                  <c:v>0.00324937972154146</c:v>
                </c:pt>
                <c:pt idx="140">
                  <c:v>0.000221676467954462</c:v>
                </c:pt>
                <c:pt idx="141">
                  <c:v>1.98431103041938E-5</c:v>
                </c:pt>
                <c:pt idx="142">
                  <c:v>7.21987474868861E-5</c:v>
                </c:pt>
                <c:pt idx="143">
                  <c:v>#N/A</c:v>
                </c:pt>
                <c:pt idx="144">
                  <c:v>0.0</c:v>
                </c:pt>
                <c:pt idx="145">
                  <c:v>0.0</c:v>
                </c:pt>
                <c:pt idx="146">
                  <c:v>0.000538294104211258</c:v>
                </c:pt>
                <c:pt idx="147">
                  <c:v>0.0</c:v>
                </c:pt>
                <c:pt idx="148">
                  <c:v>2.12876420541419E-5</c:v>
                </c:pt>
                <c:pt idx="149">
                  <c:v>0.00614943948347124</c:v>
                </c:pt>
                <c:pt idx="150">
                  <c:v>0.00106033417833637</c:v>
                </c:pt>
                <c:pt idx="151">
                  <c:v>0.000276375843766941</c:v>
                </c:pt>
                <c:pt idx="152">
                  <c:v>0.00092468249409044</c:v>
                </c:pt>
                <c:pt idx="153">
                  <c:v>0.00776009757816775</c:v>
                </c:pt>
                <c:pt idx="154">
                  <c:v>0.00120090352085522</c:v>
                </c:pt>
                <c:pt idx="155">
                  <c:v>0.00159782670944751</c:v>
                </c:pt>
                <c:pt idx="156">
                  <c:v>0.00864119919432051</c:v>
                </c:pt>
                <c:pt idx="157">
                  <c:v>3.46300481942459E-5</c:v>
                </c:pt>
                <c:pt idx="158">
                  <c:v>0.0105615050265887</c:v>
                </c:pt>
                <c:pt idx="159">
                  <c:v>0.00774037711354884</c:v>
                </c:pt>
                <c:pt idx="160">
                  <c:v>0.0053429865825892</c:v>
                </c:pt>
                <c:pt idx="161">
                  <c:v>0.004717485847987</c:v>
                </c:pt>
                <c:pt idx="162">
                  <c:v>0.000281167421203177</c:v>
                </c:pt>
                <c:pt idx="163">
                  <c:v>#N/A</c:v>
                </c:pt>
                <c:pt idx="164">
                  <c:v>0.00366293306619148</c:v>
                </c:pt>
                <c:pt idx="165">
                  <c:v>0.0058063094680974</c:v>
                </c:pt>
                <c:pt idx="166">
                  <c:v>0.00598254441044566</c:v>
                </c:pt>
                <c:pt idx="167">
                  <c:v>0.00849086157609908</c:v>
                </c:pt>
                <c:pt idx="168">
                  <c:v>0.00386107680008128</c:v>
                </c:pt>
                <c:pt idx="169">
                  <c:v>#N/A</c:v>
                </c:pt>
                <c:pt idx="170">
                  <c:v>0.0118921438554498</c:v>
                </c:pt>
                <c:pt idx="171">
                  <c:v>0.00835606527053587</c:v>
                </c:pt>
                <c:pt idx="172">
                  <c:v>0.00366168433031202</c:v>
                </c:pt>
                <c:pt idx="173">
                  <c:v>0.000230238402978002</c:v>
                </c:pt>
                <c:pt idx="174">
                  <c:v>0.00166274628840448</c:v>
                </c:pt>
                <c:pt idx="175">
                  <c:v>0.00341409913441648</c:v>
                </c:pt>
                <c:pt idx="176">
                  <c:v>5.47318413433383E-6</c:v>
                </c:pt>
                <c:pt idx="177">
                  <c:v>5.89235017317709E-5</c:v>
                </c:pt>
                <c:pt idx="178">
                  <c:v>#N/A</c:v>
                </c:pt>
                <c:pt idx="179">
                  <c:v>0.0227300523642076</c:v>
                </c:pt>
                <c:pt idx="180">
                  <c:v>0.0</c:v>
                </c:pt>
                <c:pt idx="181">
                  <c:v>0.00331298823545948</c:v>
                </c:pt>
                <c:pt idx="182">
                  <c:v>0.0</c:v>
                </c:pt>
                <c:pt idx="183">
                  <c:v>0.00677415685149772</c:v>
                </c:pt>
                <c:pt idx="184">
                  <c:v>0.000155692341405395</c:v>
                </c:pt>
                <c:pt idx="185">
                  <c:v>0.00796683478450367</c:v>
                </c:pt>
                <c:pt idx="186">
                  <c:v>0.00612576346363269</c:v>
                </c:pt>
                <c:pt idx="187">
                  <c:v>0.00132162968059674</c:v>
                </c:pt>
                <c:pt idx="188">
                  <c:v>#N/A</c:v>
                </c:pt>
                <c:pt idx="189">
                  <c:v>0.0</c:v>
                </c:pt>
                <c:pt idx="190">
                  <c:v>7.03695102985778E-6</c:v>
                </c:pt>
                <c:pt idx="191">
                  <c:v>0.0</c:v>
                </c:pt>
                <c:pt idx="192">
                  <c:v>0.00114381738945268</c:v>
                </c:pt>
                <c:pt idx="193">
                  <c:v>1.17462951806087E-5</c:v>
                </c:pt>
                <c:pt idx="194">
                  <c:v>4.19325164107963E-6</c:v>
                </c:pt>
                <c:pt idx="195">
                  <c:v>#N/A</c:v>
                </c:pt>
                <c:pt idx="196">
                  <c:v>2.94777633938024E-5</c:v>
                </c:pt>
                <c:pt idx="197">
                  <c:v>0.00085601434538233</c:v>
                </c:pt>
                <c:pt idx="198">
                  <c:v>0.0074710566695874</c:v>
                </c:pt>
                <c:pt idx="199">
                  <c:v>0.00140497093737363</c:v>
                </c:pt>
                <c:pt idx="200">
                  <c:v>0.00341845799957575</c:v>
                </c:pt>
                <c:pt idx="201">
                  <c:v>0.00393247579099271</c:v>
                </c:pt>
                <c:pt idx="202">
                  <c:v>1.8032389655255E-5</c:v>
                </c:pt>
                <c:pt idx="203">
                  <c:v>0.00777475374396738</c:v>
                </c:pt>
                <c:pt idx="204">
                  <c:v>0.000190743761258242</c:v>
                </c:pt>
                <c:pt idx="205">
                  <c:v>0.00339755840071287</c:v>
                </c:pt>
                <c:pt idx="206">
                  <c:v>0.00533811515921096</c:v>
                </c:pt>
                <c:pt idx="207">
                  <c:v>0.00116800688160295</c:v>
                </c:pt>
                <c:pt idx="208">
                  <c:v>#N/A</c:v>
                </c:pt>
                <c:pt idx="209">
                  <c:v>0.00207856073501387</c:v>
                </c:pt>
                <c:pt idx="210">
                  <c:v>0.00457171657892123</c:v>
                </c:pt>
                <c:pt idx="211">
                  <c:v>0.00565316704077708</c:v>
                </c:pt>
                <c:pt idx="212">
                  <c:v>0.00561403825865509</c:v>
                </c:pt>
                <c:pt idx="213">
                  <c:v>0.00385455324169647</c:v>
                </c:pt>
                <c:pt idx="214">
                  <c:v>0.0024399369241294</c:v>
                </c:pt>
                <c:pt idx="215">
                  <c:v>0.000621019191605278</c:v>
                </c:pt>
                <c:pt idx="216">
                  <c:v>1.14573726671335E-5</c:v>
                </c:pt>
              </c:numCache>
            </c:numRef>
          </c:val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_Aud</c:v>
                </c:pt>
              </c:strCache>
            </c:strRef>
          </c:tx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plot!$A$2:$A$218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plot!$C$2:$C$218</c:f>
              <c:numCache>
                <c:formatCode>General</c:formatCode>
                <c:ptCount val="217"/>
                <c:pt idx="0">
                  <c:v>0.0</c:v>
                </c:pt>
                <c:pt idx="1">
                  <c:v>0.00393755515196546</c:v>
                </c:pt>
                <c:pt idx="2">
                  <c:v>0.00871755091189531</c:v>
                </c:pt>
                <c:pt idx="3">
                  <c:v>0.00928767706773496</c:v>
                </c:pt>
                <c:pt idx="4">
                  <c:v>4.47375525473408E-6</c:v>
                </c:pt>
                <c:pt idx="5">
                  <c:v>0.00269152114622381</c:v>
                </c:pt>
                <c:pt idx="6">
                  <c:v>0.00171973070114767</c:v>
                </c:pt>
                <c:pt idx="7">
                  <c:v>0.00271864631104962</c:v>
                </c:pt>
                <c:pt idx="8">
                  <c:v>0.00643133450244507</c:v>
                </c:pt>
                <c:pt idx="9">
                  <c:v>0.0026227117944082</c:v>
                </c:pt>
                <c:pt idx="10">
                  <c:v>0.0157738305544541</c:v>
                </c:pt>
                <c:pt idx="11">
                  <c:v>0.00198104591136869</c:v>
                </c:pt>
                <c:pt idx="12">
                  <c:v>0.0318979105598493</c:v>
                </c:pt>
                <c:pt idx="13">
                  <c:v>0.00362560517418394</c:v>
                </c:pt>
                <c:pt idx="14">
                  <c:v>0.0120794024169457</c:v>
                </c:pt>
                <c:pt idx="15">
                  <c:v>0.00509645488030893</c:v>
                </c:pt>
                <c:pt idx="16">
                  <c:v>0.0106543128513508</c:v>
                </c:pt>
                <c:pt idx="17">
                  <c:v>0.00816407486857107</c:v>
                </c:pt>
                <c:pt idx="18">
                  <c:v>0.00792391697873337</c:v>
                </c:pt>
                <c:pt idx="19">
                  <c:v>0.0012045828296723</c:v>
                </c:pt>
                <c:pt idx="20">
                  <c:v>0.00173180229640026</c:v>
                </c:pt>
                <c:pt idx="21">
                  <c:v>0.000638057783404211</c:v>
                </c:pt>
                <c:pt idx="22">
                  <c:v>0.00272941897896438</c:v>
                </c:pt>
                <c:pt idx="23">
                  <c:v>0.00239386806511733</c:v>
                </c:pt>
                <c:pt idx="24">
                  <c:v>0.00140036177168013</c:v>
                </c:pt>
                <c:pt idx="25">
                  <c:v>0.00231765774516589</c:v>
                </c:pt>
                <c:pt idx="26">
                  <c:v>0.000840587993120055</c:v>
                </c:pt>
                <c:pt idx="27">
                  <c:v>0.00336896142306777</c:v>
                </c:pt>
                <c:pt idx="28">
                  <c:v>0.00226570594972706</c:v>
                </c:pt>
                <c:pt idx="29">
                  <c:v>5.01880477809839E-5</c:v>
                </c:pt>
                <c:pt idx="30">
                  <c:v>0.00295031989421709</c:v>
                </c:pt>
                <c:pt idx="31">
                  <c:v>0.000723737136208002</c:v>
                </c:pt>
                <c:pt idx="32">
                  <c:v>0.00066241104027735</c:v>
                </c:pt>
                <c:pt idx="33">
                  <c:v>0.000110631540171423</c:v>
                </c:pt>
                <c:pt idx="34">
                  <c:v>0.000935115387545414</c:v>
                </c:pt>
                <c:pt idx="35">
                  <c:v>0.0172239653462681</c:v>
                </c:pt>
                <c:pt idx="36">
                  <c:v>0.00102408510771312</c:v>
                </c:pt>
                <c:pt idx="37">
                  <c:v>0.00859518750035269</c:v>
                </c:pt>
                <c:pt idx="38">
                  <c:v>0.00338063349538982</c:v>
                </c:pt>
                <c:pt idx="39">
                  <c:v>0.00308752280954166</c:v>
                </c:pt>
                <c:pt idx="40">
                  <c:v>0.0197593271276615</c:v>
                </c:pt>
                <c:pt idx="41">
                  <c:v>0.00484327409243783</c:v>
                </c:pt>
                <c:pt idx="42">
                  <c:v>0.00606434898230157</c:v>
                </c:pt>
                <c:pt idx="43">
                  <c:v>0.00548571081621524</c:v>
                </c:pt>
                <c:pt idx="44">
                  <c:v>0.0262398214570391</c:v>
                </c:pt>
                <c:pt idx="45">
                  <c:v>0.00172380374427057</c:v>
                </c:pt>
                <c:pt idx="46">
                  <c:v>0.0255694521836435</c:v>
                </c:pt>
                <c:pt idx="47">
                  <c:v>1.05083556576093E-5</c:v>
                </c:pt>
                <c:pt idx="48">
                  <c:v>0.00944950368928893</c:v>
                </c:pt>
                <c:pt idx="49">
                  <c:v>0.00281424103909787</c:v>
                </c:pt>
                <c:pt idx="50">
                  <c:v>0.00975124232808834</c:v>
                </c:pt>
                <c:pt idx="51">
                  <c:v>0.0135336052021819</c:v>
                </c:pt>
                <c:pt idx="52">
                  <c:v>0.0113966094348076</c:v>
                </c:pt>
                <c:pt idx="53">
                  <c:v>0.0123496236883091</c:v>
                </c:pt>
                <c:pt idx="54">
                  <c:v>0.0486471241709089</c:v>
                </c:pt>
                <c:pt idx="55">
                  <c:v>0.0126433381313325</c:v>
                </c:pt>
                <c:pt idx="56">
                  <c:v>0.0339800558716553</c:v>
                </c:pt>
                <c:pt idx="57">
                  <c:v>2.83352661095805E-5</c:v>
                </c:pt>
                <c:pt idx="58">
                  <c:v>0.0120842295727921</c:v>
                </c:pt>
                <c:pt idx="59">
                  <c:v>0.000345414072149974</c:v>
                </c:pt>
                <c:pt idx="60">
                  <c:v>0.000590925392475005</c:v>
                </c:pt>
                <c:pt idx="61">
                  <c:v>0.00584476161299594</c:v>
                </c:pt>
                <c:pt idx="62">
                  <c:v>0.000902947709129552</c:v>
                </c:pt>
                <c:pt idx="63">
                  <c:v>0.0143911126126113</c:v>
                </c:pt>
                <c:pt idx="64">
                  <c:v>0.00261528859198738</c:v>
                </c:pt>
                <c:pt idx="65">
                  <c:v>0.00435513113414271</c:v>
                </c:pt>
                <c:pt idx="66">
                  <c:v>#N/A</c:v>
                </c:pt>
                <c:pt idx="67">
                  <c:v>3.21462093248323E-6</c:v>
                </c:pt>
                <c:pt idx="68">
                  <c:v>0.00306009397290988</c:v>
                </c:pt>
                <c:pt idx="69">
                  <c:v>0.00601778029108081</c:v>
                </c:pt>
                <c:pt idx="70">
                  <c:v>0.00756520881135144</c:v>
                </c:pt>
                <c:pt idx="71">
                  <c:v>0.0</c:v>
                </c:pt>
                <c:pt idx="72">
                  <c:v>0.00396086599886043</c:v>
                </c:pt>
                <c:pt idx="73">
                  <c:v>0.000687949573776733</c:v>
                </c:pt>
                <c:pt idx="74">
                  <c:v>0.0121363149587477</c:v>
                </c:pt>
                <c:pt idx="75">
                  <c:v>0.0116335729215419</c:v>
                </c:pt>
                <c:pt idx="76">
                  <c:v>0.0152127836287149</c:v>
                </c:pt>
                <c:pt idx="77">
                  <c:v>0.00294909905744421</c:v>
                </c:pt>
                <c:pt idx="78">
                  <c:v>0.00326919555287102</c:v>
                </c:pt>
                <c:pt idx="79">
                  <c:v>0.00957974005447854</c:v>
                </c:pt>
                <c:pt idx="80">
                  <c:v>0.00693999483461885</c:v>
                </c:pt>
                <c:pt idx="81">
                  <c:v>0.00520097337767032</c:v>
                </c:pt>
                <c:pt idx="82">
                  <c:v>0.000111162466717426</c:v>
                </c:pt>
                <c:pt idx="83">
                  <c:v>0.000181869094812822</c:v>
                </c:pt>
                <c:pt idx="84">
                  <c:v>0.00278334353788509</c:v>
                </c:pt>
                <c:pt idx="85">
                  <c:v>0.00873037717163892</c:v>
                </c:pt>
                <c:pt idx="86">
                  <c:v>0.000599455492853708</c:v>
                </c:pt>
                <c:pt idx="87">
                  <c:v>0.0017764492145318</c:v>
                </c:pt>
                <c:pt idx="88">
                  <c:v>0.00244547642495603</c:v>
                </c:pt>
                <c:pt idx="89">
                  <c:v>0.00697826216077903</c:v>
                </c:pt>
                <c:pt idx="90">
                  <c:v>0.0159655452755663</c:v>
                </c:pt>
                <c:pt idx="91">
                  <c:v>0.00760615091012107</c:v>
                </c:pt>
                <c:pt idx="92">
                  <c:v>0.00170474030195459</c:v>
                </c:pt>
                <c:pt idx="93">
                  <c:v>0.00333552134873843</c:v>
                </c:pt>
                <c:pt idx="94">
                  <c:v>0.0</c:v>
                </c:pt>
                <c:pt idx="95">
                  <c:v>0.00275337710861496</c:v>
                </c:pt>
                <c:pt idx="96">
                  <c:v>0.00176011931165517</c:v>
                </c:pt>
                <c:pt idx="97">
                  <c:v>1.90146665294291E-5</c:v>
                </c:pt>
                <c:pt idx="98">
                  <c:v>0.00521525155759314</c:v>
                </c:pt>
                <c:pt idx="99">
                  <c:v>0.000422169302521057</c:v>
                </c:pt>
                <c:pt idx="100">
                  <c:v>0.00043167551113896</c:v>
                </c:pt>
                <c:pt idx="101">
                  <c:v>0.000150699777998181</c:v>
                </c:pt>
                <c:pt idx="102">
                  <c:v>#N/A</c:v>
                </c:pt>
                <c:pt idx="103">
                  <c:v>0.00972874603439884</c:v>
                </c:pt>
                <c:pt idx="104">
                  <c:v>0.000696887484949748</c:v>
                </c:pt>
                <c:pt idx="105">
                  <c:v>#N/A</c:v>
                </c:pt>
                <c:pt idx="106">
                  <c:v>#N/A</c:v>
                </c:pt>
                <c:pt idx="107">
                  <c:v>0.0100460808590845</c:v>
                </c:pt>
                <c:pt idx="108">
                  <c:v>0.00477710844939515</c:v>
                </c:pt>
                <c:pt idx="109">
                  <c:v>0.0107474882134803</c:v>
                </c:pt>
                <c:pt idx="110">
                  <c:v>0.000202746264180043</c:v>
                </c:pt>
                <c:pt idx="111">
                  <c:v>0.00109028246320293</c:v>
                </c:pt>
                <c:pt idx="112">
                  <c:v>0.000418840505655438</c:v>
                </c:pt>
                <c:pt idx="113">
                  <c:v>0.0</c:v>
                </c:pt>
                <c:pt idx="114">
                  <c:v>0.0105219006260652</c:v>
                </c:pt>
                <c:pt idx="115">
                  <c:v>0.00373799117320045</c:v>
                </c:pt>
                <c:pt idx="116">
                  <c:v>4.53971901903991E-5</c:v>
                </c:pt>
                <c:pt idx="117">
                  <c:v>1.05030403537866E-5</c:v>
                </c:pt>
                <c:pt idx="118">
                  <c:v>0.0008921140782772</c:v>
                </c:pt>
                <c:pt idx="119">
                  <c:v>5.91896750978079E-5</c:v>
                </c:pt>
                <c:pt idx="120">
                  <c:v>#N/A</c:v>
                </c:pt>
                <c:pt idx="121">
                  <c:v>#N/A</c:v>
                </c:pt>
                <c:pt idx="122">
                  <c:v>0.00115192901203729</c:v>
                </c:pt>
                <c:pt idx="123">
                  <c:v>#N/A</c:v>
                </c:pt>
                <c:pt idx="124">
                  <c:v>0.00346538709348054</c:v>
                </c:pt>
                <c:pt idx="125">
                  <c:v>1.61751744019236E-5</c:v>
                </c:pt>
                <c:pt idx="126">
                  <c:v>1.31883419249374E-5</c:v>
                </c:pt>
                <c:pt idx="127">
                  <c:v>0.00688303617397075</c:v>
                </c:pt>
                <c:pt idx="128">
                  <c:v>0.00305545157062443</c:v>
                </c:pt>
                <c:pt idx="129">
                  <c:v>0.000640411822939056</c:v>
                </c:pt>
                <c:pt idx="130">
                  <c:v>0.0033654628230914</c:v>
                </c:pt>
                <c:pt idx="131">
                  <c:v>0.00379706464313093</c:v>
                </c:pt>
                <c:pt idx="132">
                  <c:v>0.00375018620947756</c:v>
                </c:pt>
                <c:pt idx="133">
                  <c:v>0.00154895114227148</c:v>
                </c:pt>
                <c:pt idx="134">
                  <c:v>0.00500891724517853</c:v>
                </c:pt>
                <c:pt idx="135">
                  <c:v>0.000425313363620849</c:v>
                </c:pt>
                <c:pt idx="136">
                  <c:v>3.90785968707556E-5</c:v>
                </c:pt>
                <c:pt idx="137">
                  <c:v>#N/A</c:v>
                </c:pt>
                <c:pt idx="138">
                  <c:v>0.00142541243177332</c:v>
                </c:pt>
                <c:pt idx="139">
                  <c:v>0.00168781374227039</c:v>
                </c:pt>
                <c:pt idx="140">
                  <c:v>0.000325939957557678</c:v>
                </c:pt>
                <c:pt idx="141">
                  <c:v>1.74551406109172E-5</c:v>
                </c:pt>
                <c:pt idx="142">
                  <c:v>5.23166611554922E-5</c:v>
                </c:pt>
                <c:pt idx="143">
                  <c:v>#N/A</c:v>
                </c:pt>
                <c:pt idx="144">
                  <c:v>1.40395421513197E-5</c:v>
                </c:pt>
                <c:pt idx="145">
                  <c:v>1.24378109452736E-6</c:v>
                </c:pt>
                <c:pt idx="146">
                  <c:v>0.000353621419183818</c:v>
                </c:pt>
                <c:pt idx="147">
                  <c:v>0.0</c:v>
                </c:pt>
                <c:pt idx="148">
                  <c:v>1.26047073249799E-5</c:v>
                </c:pt>
                <c:pt idx="149">
                  <c:v>0.00563352956847389</c:v>
                </c:pt>
                <c:pt idx="150">
                  <c:v>0.000538266523185961</c:v>
                </c:pt>
                <c:pt idx="151">
                  <c:v>0.000112566855379433</c:v>
                </c:pt>
                <c:pt idx="152">
                  <c:v>0.00130138195307502</c:v>
                </c:pt>
                <c:pt idx="153">
                  <c:v>0.0055806254037573</c:v>
                </c:pt>
                <c:pt idx="154">
                  <c:v>0.00173185534035751</c:v>
                </c:pt>
                <c:pt idx="155">
                  <c:v>0.000168645200814251</c:v>
                </c:pt>
                <c:pt idx="156">
                  <c:v>0.00360541177256608</c:v>
                </c:pt>
                <c:pt idx="157">
                  <c:v>0.000150069744745695</c:v>
                </c:pt>
                <c:pt idx="158">
                  <c:v>0.0126420161625506</c:v>
                </c:pt>
                <c:pt idx="159">
                  <c:v>0.0068343666827727</c:v>
                </c:pt>
                <c:pt idx="160">
                  <c:v>0.0023024737824076</c:v>
                </c:pt>
                <c:pt idx="161">
                  <c:v>0.00477824321367328</c:v>
                </c:pt>
                <c:pt idx="162">
                  <c:v>0.000211735440759142</c:v>
                </c:pt>
                <c:pt idx="163">
                  <c:v>#N/A</c:v>
                </c:pt>
                <c:pt idx="164">
                  <c:v>0.00351006477429903</c:v>
                </c:pt>
                <c:pt idx="165">
                  <c:v>0.0235837478551851</c:v>
                </c:pt>
                <c:pt idx="166">
                  <c:v>0.00494409513158511</c:v>
                </c:pt>
                <c:pt idx="167">
                  <c:v>0.01129923130719</c:v>
                </c:pt>
                <c:pt idx="168">
                  <c:v>0.00432541724300323</c:v>
                </c:pt>
                <c:pt idx="169">
                  <c:v>#N/A</c:v>
                </c:pt>
                <c:pt idx="170">
                  <c:v>0.0137114494773095</c:v>
                </c:pt>
                <c:pt idx="171">
                  <c:v>0.00907932896536734</c:v>
                </c:pt>
                <c:pt idx="172">
                  <c:v>0.00351137231807434</c:v>
                </c:pt>
                <c:pt idx="173">
                  <c:v>0.000212177032232758</c:v>
                </c:pt>
                <c:pt idx="174">
                  <c:v>0.00344855301748064</c:v>
                </c:pt>
                <c:pt idx="175">
                  <c:v>0.0025836885676819</c:v>
                </c:pt>
                <c:pt idx="176">
                  <c:v>0.0</c:v>
                </c:pt>
                <c:pt idx="177">
                  <c:v>2.13218480124041E-5</c:v>
                </c:pt>
                <c:pt idx="178">
                  <c:v>#N/A</c:v>
                </c:pt>
                <c:pt idx="179">
                  <c:v>0.0131618071567845</c:v>
                </c:pt>
                <c:pt idx="180">
                  <c:v>0.0</c:v>
                </c:pt>
                <c:pt idx="181">
                  <c:v>0.0023737956227295</c:v>
                </c:pt>
                <c:pt idx="182">
                  <c:v>1.60937111720123E-5</c:v>
                </c:pt>
                <c:pt idx="183">
                  <c:v>0.0213906372457155</c:v>
                </c:pt>
                <c:pt idx="184">
                  <c:v>6.25493876202149E-5</c:v>
                </c:pt>
                <c:pt idx="185">
                  <c:v>0.00595521100515094</c:v>
                </c:pt>
                <c:pt idx="186">
                  <c:v>0.00209967458995669</c:v>
                </c:pt>
                <c:pt idx="187">
                  <c:v>0.000195738927533449</c:v>
                </c:pt>
                <c:pt idx="188">
                  <c:v>#N/A</c:v>
                </c:pt>
                <c:pt idx="189">
                  <c:v>0.0</c:v>
                </c:pt>
                <c:pt idx="190">
                  <c:v>8.29187396351575E-6</c:v>
                </c:pt>
                <c:pt idx="191">
                  <c:v>0.0</c:v>
                </c:pt>
                <c:pt idx="192">
                  <c:v>0.00112754963588605</c:v>
                </c:pt>
                <c:pt idx="193">
                  <c:v>1.65139266886627E-5</c:v>
                </c:pt>
                <c:pt idx="194">
                  <c:v>0.0</c:v>
                </c:pt>
                <c:pt idx="195">
                  <c:v>#N/A</c:v>
                </c:pt>
                <c:pt idx="196">
                  <c:v>1.19248518381883E-5</c:v>
                </c:pt>
                <c:pt idx="197">
                  <c:v>0.00127229367620805</c:v>
                </c:pt>
                <c:pt idx="198">
                  <c:v>0.00863022319922895</c:v>
                </c:pt>
                <c:pt idx="199">
                  <c:v>0.00457133620214872</c:v>
                </c:pt>
                <c:pt idx="200">
                  <c:v>0.0116290710102096</c:v>
                </c:pt>
                <c:pt idx="201">
                  <c:v>0.00607005029399497</c:v>
                </c:pt>
                <c:pt idx="202">
                  <c:v>1.19539928559347E-5</c:v>
                </c:pt>
                <c:pt idx="203">
                  <c:v>0.0213497293621936</c:v>
                </c:pt>
                <c:pt idx="204">
                  <c:v>0.000129713794020134</c:v>
                </c:pt>
                <c:pt idx="205">
                  <c:v>0.00410780593536511</c:v>
                </c:pt>
                <c:pt idx="206">
                  <c:v>0.0104750955230019</c:v>
                </c:pt>
                <c:pt idx="207">
                  <c:v>0.000950764405290865</c:v>
                </c:pt>
                <c:pt idx="208">
                  <c:v>#N/A</c:v>
                </c:pt>
                <c:pt idx="209">
                  <c:v>0.0257152685063137</c:v>
                </c:pt>
                <c:pt idx="210">
                  <c:v>0.00386858141611557</c:v>
                </c:pt>
                <c:pt idx="211">
                  <c:v>0.00266787966342701</c:v>
                </c:pt>
                <c:pt idx="212">
                  <c:v>0.00432096390741614</c:v>
                </c:pt>
                <c:pt idx="213">
                  <c:v>0.00419852604516083</c:v>
                </c:pt>
                <c:pt idx="214">
                  <c:v>0.00196032224632499</c:v>
                </c:pt>
                <c:pt idx="215">
                  <c:v>0.00170561561541664</c:v>
                </c:pt>
                <c:pt idx="21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_Em</c:v>
                </c:pt>
              </c:strCache>
            </c:strRef>
          </c:tx>
          <c:spPr>
            <a:ln w="28575" cap="rnd">
              <a:solidFill>
                <a:schemeClr val="accent3"/>
              </a:solidFill>
            </a:ln>
            <a:effectLst>
              <a:glow rad="76200">
                <a:schemeClr val="accent3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plot!$A$2:$A$218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plot!$D$2:$D$218</c:f>
              <c:numCache>
                <c:formatCode>General</c:formatCode>
                <c:ptCount val="217"/>
                <c:pt idx="0">
                  <c:v>0.0</c:v>
                </c:pt>
                <c:pt idx="1">
                  <c:v>0.0030342753191489</c:v>
                </c:pt>
                <c:pt idx="2">
                  <c:v>0.00492386667237224</c:v>
                </c:pt>
                <c:pt idx="3">
                  <c:v>0.00854241178394548</c:v>
                </c:pt>
                <c:pt idx="4">
                  <c:v>6.17591774271473E-6</c:v>
                </c:pt>
                <c:pt idx="5">
                  <c:v>0.00251024048083628</c:v>
                </c:pt>
                <c:pt idx="6">
                  <c:v>0.00183418295523315</c:v>
                </c:pt>
                <c:pt idx="7">
                  <c:v>0.00526747446490798</c:v>
                </c:pt>
                <c:pt idx="8">
                  <c:v>0.00755173775584058</c:v>
                </c:pt>
                <c:pt idx="9">
                  <c:v>0.0102763974916609</c:v>
                </c:pt>
                <c:pt idx="10">
                  <c:v>0.0123455457582797</c:v>
                </c:pt>
                <c:pt idx="11">
                  <c:v>0.00166109854494018</c:v>
                </c:pt>
                <c:pt idx="12">
                  <c:v>0.0286195682081389</c:v>
                </c:pt>
                <c:pt idx="13">
                  <c:v>0.00362731487051957</c:v>
                </c:pt>
                <c:pt idx="14">
                  <c:v>0.00748915236925684</c:v>
                </c:pt>
                <c:pt idx="15">
                  <c:v>0.00615400395418086</c:v>
                </c:pt>
                <c:pt idx="16">
                  <c:v>0.00773522500080191</c:v>
                </c:pt>
                <c:pt idx="17">
                  <c:v>0.00903561153413936</c:v>
                </c:pt>
                <c:pt idx="18">
                  <c:v>0.00760580836731813</c:v>
                </c:pt>
                <c:pt idx="19">
                  <c:v>0.00167259426423389</c:v>
                </c:pt>
                <c:pt idx="20">
                  <c:v>0.00159663898634128</c:v>
                </c:pt>
                <c:pt idx="21">
                  <c:v>0.00060568756710221</c:v>
                </c:pt>
                <c:pt idx="22">
                  <c:v>0.00238804337601695</c:v>
                </c:pt>
                <c:pt idx="23">
                  <c:v>0.00233731272678983</c:v>
                </c:pt>
                <c:pt idx="24">
                  <c:v>0.00119912556859244</c:v>
                </c:pt>
                <c:pt idx="25">
                  <c:v>0.00234359616674547</c:v>
                </c:pt>
                <c:pt idx="26">
                  <c:v>0.000478380256093131</c:v>
                </c:pt>
                <c:pt idx="27">
                  <c:v>0.00736900002608514</c:v>
                </c:pt>
                <c:pt idx="28">
                  <c:v>0.00144921289970419</c:v>
                </c:pt>
                <c:pt idx="29">
                  <c:v>0.00101720948645459</c:v>
                </c:pt>
                <c:pt idx="30">
                  <c:v>0.00648023871773298</c:v>
                </c:pt>
                <c:pt idx="31">
                  <c:v>0.000578452954029662</c:v>
                </c:pt>
                <c:pt idx="32">
                  <c:v>0.000751481696281679</c:v>
                </c:pt>
                <c:pt idx="33">
                  <c:v>8.13380201051999E-5</c:v>
                </c:pt>
                <c:pt idx="34">
                  <c:v>0.00109173741936318</c:v>
                </c:pt>
                <c:pt idx="35">
                  <c:v>0.0243040608263551</c:v>
                </c:pt>
                <c:pt idx="36">
                  <c:v>0.00110748976181918</c:v>
                </c:pt>
                <c:pt idx="37">
                  <c:v>0.00832760441233181</c:v>
                </c:pt>
                <c:pt idx="38">
                  <c:v>0.00436905179388899</c:v>
                </c:pt>
                <c:pt idx="39">
                  <c:v>0.00503325460337196</c:v>
                </c:pt>
                <c:pt idx="40">
                  <c:v>0.0045158017196684</c:v>
                </c:pt>
                <c:pt idx="41">
                  <c:v>0.00541042629367157</c:v>
                </c:pt>
                <c:pt idx="42">
                  <c:v>0.00461181308404283</c:v>
                </c:pt>
                <c:pt idx="43">
                  <c:v>0.00757899953396425</c:v>
                </c:pt>
                <c:pt idx="44">
                  <c:v>0.019191142843681</c:v>
                </c:pt>
                <c:pt idx="45">
                  <c:v>0.0025317155867539</c:v>
                </c:pt>
                <c:pt idx="46">
                  <c:v>0.0133299373155828</c:v>
                </c:pt>
                <c:pt idx="47">
                  <c:v>1.89456373880786E-6</c:v>
                </c:pt>
                <c:pt idx="48">
                  <c:v>0.00879457328143228</c:v>
                </c:pt>
                <c:pt idx="49">
                  <c:v>0.00272575789912094</c:v>
                </c:pt>
                <c:pt idx="50">
                  <c:v>0.00692819018266222</c:v>
                </c:pt>
                <c:pt idx="51">
                  <c:v>0.0117877966231364</c:v>
                </c:pt>
                <c:pt idx="52">
                  <c:v>0.0134062935109246</c:v>
                </c:pt>
                <c:pt idx="53">
                  <c:v>0.00954622676128082</c:v>
                </c:pt>
                <c:pt idx="54">
                  <c:v>0.0203349229216792</c:v>
                </c:pt>
                <c:pt idx="55">
                  <c:v>0.0029154718874803</c:v>
                </c:pt>
                <c:pt idx="56">
                  <c:v>0.0242335205709748</c:v>
                </c:pt>
                <c:pt idx="57">
                  <c:v>1.25992172961945E-5</c:v>
                </c:pt>
                <c:pt idx="58">
                  <c:v>0.00965493667691507</c:v>
                </c:pt>
                <c:pt idx="59">
                  <c:v>0.00116032780936378</c:v>
                </c:pt>
                <c:pt idx="60">
                  <c:v>0.000962452521952602</c:v>
                </c:pt>
                <c:pt idx="61">
                  <c:v>0.00653457065620054</c:v>
                </c:pt>
                <c:pt idx="62">
                  <c:v>0.000695222530565745</c:v>
                </c:pt>
                <c:pt idx="63">
                  <c:v>0.0155913683324007</c:v>
                </c:pt>
                <c:pt idx="64">
                  <c:v>0.00174627139764421</c:v>
                </c:pt>
                <c:pt idx="65">
                  <c:v>0.00657679130580706</c:v>
                </c:pt>
                <c:pt idx="66">
                  <c:v>0.00214679680548651</c:v>
                </c:pt>
                <c:pt idx="67">
                  <c:v>0.00702816880640338</c:v>
                </c:pt>
                <c:pt idx="68">
                  <c:v>0.00224229695721468</c:v>
                </c:pt>
                <c:pt idx="69">
                  <c:v>0.00538814337124461</c:v>
                </c:pt>
                <c:pt idx="70">
                  <c:v>0.00344159286008737</c:v>
                </c:pt>
                <c:pt idx="71">
                  <c:v>0.00211404374623204</c:v>
                </c:pt>
                <c:pt idx="72">
                  <c:v>0.00545317097171722</c:v>
                </c:pt>
                <c:pt idx="73">
                  <c:v>0.00121933125590145</c:v>
                </c:pt>
                <c:pt idx="74">
                  <c:v>0.0149522457701596</c:v>
                </c:pt>
                <c:pt idx="75">
                  <c:v>0.0110364073193463</c:v>
                </c:pt>
                <c:pt idx="76">
                  <c:v>0.0149869584499364</c:v>
                </c:pt>
                <c:pt idx="77">
                  <c:v>0.00381642084433923</c:v>
                </c:pt>
                <c:pt idx="78">
                  <c:v>0.00263777777318053</c:v>
                </c:pt>
                <c:pt idx="79">
                  <c:v>0.0163098014870409</c:v>
                </c:pt>
                <c:pt idx="80">
                  <c:v>0.00865920238123304</c:v>
                </c:pt>
                <c:pt idx="81">
                  <c:v>0.0042012125868532</c:v>
                </c:pt>
                <c:pt idx="82">
                  <c:v>0.00036571745060541</c:v>
                </c:pt>
                <c:pt idx="83">
                  <c:v>0.000139681787916646</c:v>
                </c:pt>
                <c:pt idx="84">
                  <c:v>0.00463352992356765</c:v>
                </c:pt>
                <c:pt idx="85">
                  <c:v>0.0132015034690989</c:v>
                </c:pt>
                <c:pt idx="86">
                  <c:v>0.000458931230994263</c:v>
                </c:pt>
                <c:pt idx="87">
                  <c:v>0.00433855509763802</c:v>
                </c:pt>
                <c:pt idx="88">
                  <c:v>0.0027823242703237</c:v>
                </c:pt>
                <c:pt idx="89">
                  <c:v>0.0114798386277671</c:v>
                </c:pt>
                <c:pt idx="90">
                  <c:v>0.0266896522287421</c:v>
                </c:pt>
                <c:pt idx="91">
                  <c:v>0.00851733351152359</c:v>
                </c:pt>
                <c:pt idx="92">
                  <c:v>0.00280328660548224</c:v>
                </c:pt>
                <c:pt idx="93">
                  <c:v>0.00339481495784937</c:v>
                </c:pt>
                <c:pt idx="94">
                  <c:v>0.0</c:v>
                </c:pt>
                <c:pt idx="95">
                  <c:v>0.00366213320828427</c:v>
                </c:pt>
                <c:pt idx="96">
                  <c:v>0.00150759356911006</c:v>
                </c:pt>
                <c:pt idx="97">
                  <c:v>0.000500649125544369</c:v>
                </c:pt>
                <c:pt idx="98">
                  <c:v>0.00594964994071997</c:v>
                </c:pt>
                <c:pt idx="99">
                  <c:v>0.000517383479167453</c:v>
                </c:pt>
                <c:pt idx="100">
                  <c:v>0.000480661963286888</c:v>
                </c:pt>
                <c:pt idx="101">
                  <c:v>6.39022462732456E-5</c:v>
                </c:pt>
                <c:pt idx="102">
                  <c:v>#N/A</c:v>
                </c:pt>
                <c:pt idx="103">
                  <c:v>0.0187230505907618</c:v>
                </c:pt>
                <c:pt idx="104">
                  <c:v>0.000730768370924133</c:v>
                </c:pt>
                <c:pt idx="105">
                  <c:v>0.0</c:v>
                </c:pt>
                <c:pt idx="106">
                  <c:v>#N/A</c:v>
                </c:pt>
                <c:pt idx="107">
                  <c:v>0.00850456467925195</c:v>
                </c:pt>
                <c:pt idx="108">
                  <c:v>0.00523808101193691</c:v>
                </c:pt>
                <c:pt idx="109">
                  <c:v>0.0135130454189697</c:v>
                </c:pt>
                <c:pt idx="110">
                  <c:v>0.00238640169026107</c:v>
                </c:pt>
                <c:pt idx="111">
                  <c:v>0.00434327017337858</c:v>
                </c:pt>
                <c:pt idx="112">
                  <c:v>0.000736551696112677</c:v>
                </c:pt>
                <c:pt idx="113">
                  <c:v>#N/A</c:v>
                </c:pt>
                <c:pt idx="114">
                  <c:v>0.0103019428756421</c:v>
                </c:pt>
                <c:pt idx="115">
                  <c:v>0.00662445215198714</c:v>
                </c:pt>
                <c:pt idx="116">
                  <c:v>6.03399667063923E-5</c:v>
                </c:pt>
                <c:pt idx="117">
                  <c:v>0.00066670670863971</c:v>
                </c:pt>
                <c:pt idx="118">
                  <c:v>0.00124053950145018</c:v>
                </c:pt>
                <c:pt idx="119">
                  <c:v>0.000103330246035521</c:v>
                </c:pt>
                <c:pt idx="120">
                  <c:v>#N/A</c:v>
                </c:pt>
                <c:pt idx="121">
                  <c:v>#N/A</c:v>
                </c:pt>
                <c:pt idx="122">
                  <c:v>0.000904988550603311</c:v>
                </c:pt>
                <c:pt idx="123">
                  <c:v>#N/A</c:v>
                </c:pt>
                <c:pt idx="124">
                  <c:v>0.0051378504455803</c:v>
                </c:pt>
                <c:pt idx="125">
                  <c:v>2.41537379793222E-5</c:v>
                </c:pt>
                <c:pt idx="126">
                  <c:v>2.7241796977322E-5</c:v>
                </c:pt>
                <c:pt idx="127">
                  <c:v>0.00667489570724281</c:v>
                </c:pt>
                <c:pt idx="128">
                  <c:v>0.0041318947388187</c:v>
                </c:pt>
                <c:pt idx="129">
                  <c:v>0.00261821785880918</c:v>
                </c:pt>
                <c:pt idx="130">
                  <c:v>0.00284601722462833</c:v>
                </c:pt>
                <c:pt idx="131">
                  <c:v>0.0061375807524336</c:v>
                </c:pt>
                <c:pt idx="132">
                  <c:v>0.016159553374991</c:v>
                </c:pt>
                <c:pt idx="133">
                  <c:v>0.00170488877576698</c:v>
                </c:pt>
                <c:pt idx="134">
                  <c:v>0.00461475586185636</c:v>
                </c:pt>
                <c:pt idx="135">
                  <c:v>0.000730845822867021</c:v>
                </c:pt>
                <c:pt idx="136">
                  <c:v>3.07533346926499E-5</c:v>
                </c:pt>
                <c:pt idx="137">
                  <c:v>#N/A</c:v>
                </c:pt>
                <c:pt idx="138">
                  <c:v>0.00209805793994721</c:v>
                </c:pt>
                <c:pt idx="139">
                  <c:v>0.00307086823626804</c:v>
                </c:pt>
                <c:pt idx="140">
                  <c:v>0.000326963236978836</c:v>
                </c:pt>
                <c:pt idx="141">
                  <c:v>1.22097273132093E-5</c:v>
                </c:pt>
                <c:pt idx="142">
                  <c:v>0.000134538350525877</c:v>
                </c:pt>
                <c:pt idx="143">
                  <c:v>#N/A</c:v>
                </c:pt>
                <c:pt idx="144">
                  <c:v>6.43251051472317E-5</c:v>
                </c:pt>
                <c:pt idx="145">
                  <c:v>6.34391797388694E-6</c:v>
                </c:pt>
                <c:pt idx="146">
                  <c:v>0.000548759521920993</c:v>
                </c:pt>
                <c:pt idx="147">
                  <c:v>6.59714159049167E-6</c:v>
                </c:pt>
                <c:pt idx="148">
                  <c:v>0.0</c:v>
                </c:pt>
                <c:pt idx="149">
                  <c:v>0.00461520743725738</c:v>
                </c:pt>
                <c:pt idx="150">
                  <c:v>0.000824475256948189</c:v>
                </c:pt>
                <c:pt idx="151">
                  <c:v>0.000242856150486286</c:v>
                </c:pt>
                <c:pt idx="152">
                  <c:v>0.000799132348777674</c:v>
                </c:pt>
                <c:pt idx="153">
                  <c:v>0.00387728345555863</c:v>
                </c:pt>
                <c:pt idx="154">
                  <c:v>0.00140419725112547</c:v>
                </c:pt>
                <c:pt idx="155">
                  <c:v>0.00149219256422756</c:v>
                </c:pt>
                <c:pt idx="156">
                  <c:v>0.0036698123770672</c:v>
                </c:pt>
                <c:pt idx="157">
                  <c:v>0.000137256101965975</c:v>
                </c:pt>
                <c:pt idx="158">
                  <c:v>0.0067011404138022</c:v>
                </c:pt>
                <c:pt idx="159">
                  <c:v>0.00737638001001001</c:v>
                </c:pt>
                <c:pt idx="160">
                  <c:v>0.00357238323540341</c:v>
                </c:pt>
                <c:pt idx="161">
                  <c:v>0.00347943532793956</c:v>
                </c:pt>
                <c:pt idx="162">
                  <c:v>0.000350263547450499</c:v>
                </c:pt>
                <c:pt idx="163">
                  <c:v>#N/A</c:v>
                </c:pt>
                <c:pt idx="164">
                  <c:v>0.0034192527127688</c:v>
                </c:pt>
                <c:pt idx="165">
                  <c:v>0.00917023234048214</c:v>
                </c:pt>
                <c:pt idx="166">
                  <c:v>0.0048330944962191</c:v>
                </c:pt>
                <c:pt idx="167">
                  <c:v>0.0142890012560755</c:v>
                </c:pt>
                <c:pt idx="168">
                  <c:v>0.00290631843552248</c:v>
                </c:pt>
                <c:pt idx="169">
                  <c:v>#N/A</c:v>
                </c:pt>
                <c:pt idx="170">
                  <c:v>0.0143173175000288</c:v>
                </c:pt>
                <c:pt idx="171">
                  <c:v>0.00755894595659994</c:v>
                </c:pt>
                <c:pt idx="172">
                  <c:v>0.00338504801604176</c:v>
                </c:pt>
                <c:pt idx="173">
                  <c:v>0.000207053934450329</c:v>
                </c:pt>
                <c:pt idx="174">
                  <c:v>0.00242145729362646</c:v>
                </c:pt>
                <c:pt idx="175">
                  <c:v>0.00410605776029877</c:v>
                </c:pt>
                <c:pt idx="176">
                  <c:v>0.0</c:v>
                </c:pt>
                <c:pt idx="177">
                  <c:v>8.24813640512681E-5</c:v>
                </c:pt>
                <c:pt idx="178">
                  <c:v>#N/A</c:v>
                </c:pt>
                <c:pt idx="179">
                  <c:v>0.0178216459797011</c:v>
                </c:pt>
                <c:pt idx="180">
                  <c:v>7.87027417813041E-6</c:v>
                </c:pt>
                <c:pt idx="181">
                  <c:v>0.00293256129843757</c:v>
                </c:pt>
                <c:pt idx="182">
                  <c:v>0.0</c:v>
                </c:pt>
                <c:pt idx="183">
                  <c:v>0.0132225730586127</c:v>
                </c:pt>
                <c:pt idx="184">
                  <c:v>0.00036485496216601</c:v>
                </c:pt>
                <c:pt idx="185">
                  <c:v>0.0101232223558025</c:v>
                </c:pt>
                <c:pt idx="186">
                  <c:v>0.00291645168883001</c:v>
                </c:pt>
                <c:pt idx="187">
                  <c:v>0.00120968159070581</c:v>
                </c:pt>
                <c:pt idx="188">
                  <c:v>#N/A</c:v>
                </c:pt>
                <c:pt idx="189">
                  <c:v>0.0</c:v>
                </c:pt>
                <c:pt idx="190">
                  <c:v>5.67220901194597E-6</c:v>
                </c:pt>
                <c:pt idx="191">
                  <c:v>0.0</c:v>
                </c:pt>
                <c:pt idx="192">
                  <c:v>0.00115010988940944</c:v>
                </c:pt>
                <c:pt idx="193">
                  <c:v>1.56276966963542E-5</c:v>
                </c:pt>
                <c:pt idx="194">
                  <c:v>0.0</c:v>
                </c:pt>
                <c:pt idx="195">
                  <c:v>#N/A</c:v>
                </c:pt>
                <c:pt idx="196">
                  <c:v>1.0185439788235E-5</c:v>
                </c:pt>
                <c:pt idx="197">
                  <c:v>0.000692537970680978</c:v>
                </c:pt>
                <c:pt idx="198">
                  <c:v>0.0112523790771848</c:v>
                </c:pt>
                <c:pt idx="199">
                  <c:v>0.00325520082228956</c:v>
                </c:pt>
                <c:pt idx="200">
                  <c:v>0.00739263050654845</c:v>
                </c:pt>
                <c:pt idx="201">
                  <c:v>0.00474327469241658</c:v>
                </c:pt>
                <c:pt idx="202">
                  <c:v>2.00836914510164E-5</c:v>
                </c:pt>
                <c:pt idx="203">
                  <c:v>0.0210237877343742</c:v>
                </c:pt>
                <c:pt idx="204">
                  <c:v>0.000125635610093663</c:v>
                </c:pt>
                <c:pt idx="205">
                  <c:v>0.00411988120610712</c:v>
                </c:pt>
                <c:pt idx="206">
                  <c:v>0.00780164103299792</c:v>
                </c:pt>
                <c:pt idx="207">
                  <c:v>0.00101572111320293</c:v>
                </c:pt>
                <c:pt idx="208">
                  <c:v>#N/A</c:v>
                </c:pt>
                <c:pt idx="209">
                  <c:v>0.0119480728600263</c:v>
                </c:pt>
                <c:pt idx="210">
                  <c:v>0.00481461529973585</c:v>
                </c:pt>
                <c:pt idx="211">
                  <c:v>0.00334187441539222</c:v>
                </c:pt>
                <c:pt idx="212">
                  <c:v>0.00524433568454663</c:v>
                </c:pt>
                <c:pt idx="213">
                  <c:v>0.00293601087855318</c:v>
                </c:pt>
                <c:pt idx="214">
                  <c:v>0.00297303422801756</c:v>
                </c:pt>
                <c:pt idx="215">
                  <c:v>0.00058440817709768</c:v>
                </c:pt>
                <c:pt idx="216">
                  <c:v>5.67321410594455E-5</c:v>
                </c:pt>
              </c:numCache>
            </c:numRef>
          </c:val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_Att</c:v>
                </c:pt>
              </c:strCache>
            </c:strRef>
          </c:tx>
          <c:spPr>
            <a:ln w="28575" cap="rnd">
              <a:solidFill>
                <a:schemeClr val="accent4"/>
              </a:solidFill>
            </a:ln>
            <a:effectLst>
              <a:glow rad="76200">
                <a:schemeClr val="accent4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plot!$A$2:$A$218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plot!$E$2:$E$218</c:f>
              <c:numCache>
                <c:formatCode>General</c:formatCode>
                <c:ptCount val="217"/>
                <c:pt idx="0">
                  <c:v>0.0</c:v>
                </c:pt>
                <c:pt idx="1">
                  <c:v>0.00313350599775216</c:v>
                </c:pt>
                <c:pt idx="2">
                  <c:v>0.00385465124050996</c:v>
                </c:pt>
                <c:pt idx="3">
                  <c:v>0.00873686272633885</c:v>
                </c:pt>
                <c:pt idx="4">
                  <c:v>1.35446338441022E-5</c:v>
                </c:pt>
                <c:pt idx="5">
                  <c:v>0.0025213932910125</c:v>
                </c:pt>
                <c:pt idx="6">
                  <c:v>0.00201862720672733</c:v>
                </c:pt>
                <c:pt idx="7">
                  <c:v>0.00547257064609497</c:v>
                </c:pt>
                <c:pt idx="8">
                  <c:v>0.00697540076420256</c:v>
                </c:pt>
                <c:pt idx="9">
                  <c:v>0.00947046524815753</c:v>
                </c:pt>
                <c:pt idx="10">
                  <c:v>0.0122812109258858</c:v>
                </c:pt>
                <c:pt idx="11">
                  <c:v>0.00172469114253935</c:v>
                </c:pt>
                <c:pt idx="12">
                  <c:v>0.0246208084846663</c:v>
                </c:pt>
                <c:pt idx="13">
                  <c:v>0.00385914852672134</c:v>
                </c:pt>
                <c:pt idx="14">
                  <c:v>0.010708703742109</c:v>
                </c:pt>
                <c:pt idx="15">
                  <c:v>0.00574249545121959</c:v>
                </c:pt>
                <c:pt idx="16">
                  <c:v>0.00865855179443305</c:v>
                </c:pt>
                <c:pt idx="17">
                  <c:v>0.00765342447438816</c:v>
                </c:pt>
                <c:pt idx="18">
                  <c:v>0.00625747486250513</c:v>
                </c:pt>
                <c:pt idx="19">
                  <c:v>0.00176746138872939</c:v>
                </c:pt>
                <c:pt idx="20">
                  <c:v>0.00153343306929064</c:v>
                </c:pt>
                <c:pt idx="21">
                  <c:v>0.000619743173927235</c:v>
                </c:pt>
                <c:pt idx="22">
                  <c:v>0.00243541383071469</c:v>
                </c:pt>
                <c:pt idx="23">
                  <c:v>0.00212847856539021</c:v>
                </c:pt>
                <c:pt idx="24">
                  <c:v>0.00123570393213081</c:v>
                </c:pt>
                <c:pt idx="25">
                  <c:v>0.00262431737451091</c:v>
                </c:pt>
                <c:pt idx="26">
                  <c:v>0.000681858000221634</c:v>
                </c:pt>
                <c:pt idx="27">
                  <c:v>0.00553615472386508</c:v>
                </c:pt>
                <c:pt idx="28">
                  <c:v>0.00187237903167499</c:v>
                </c:pt>
                <c:pt idx="29">
                  <c:v>0.000888170362562375</c:v>
                </c:pt>
                <c:pt idx="30">
                  <c:v>0.00560647191031222</c:v>
                </c:pt>
                <c:pt idx="31">
                  <c:v>0.000637477170414303</c:v>
                </c:pt>
                <c:pt idx="32">
                  <c:v>0.000756835121871205</c:v>
                </c:pt>
                <c:pt idx="33">
                  <c:v>0.000159709367158338</c:v>
                </c:pt>
                <c:pt idx="34">
                  <c:v>0.000556875140275206</c:v>
                </c:pt>
                <c:pt idx="35">
                  <c:v>0.018654795718359</c:v>
                </c:pt>
                <c:pt idx="36">
                  <c:v>0.00223432974782164</c:v>
                </c:pt>
                <c:pt idx="37">
                  <c:v>0.00659383827467667</c:v>
                </c:pt>
                <c:pt idx="38">
                  <c:v>0.00398685336717912</c:v>
                </c:pt>
                <c:pt idx="39">
                  <c:v>0.00337990427427744</c:v>
                </c:pt>
                <c:pt idx="40">
                  <c:v>0.0173193781855267</c:v>
                </c:pt>
                <c:pt idx="41">
                  <c:v>0.00482158423405793</c:v>
                </c:pt>
                <c:pt idx="42">
                  <c:v>0.00535012005792815</c:v>
                </c:pt>
                <c:pt idx="43">
                  <c:v>0.00797893946768058</c:v>
                </c:pt>
                <c:pt idx="44">
                  <c:v>0.0261623545147978</c:v>
                </c:pt>
                <c:pt idx="45">
                  <c:v>0.0017582562846086</c:v>
                </c:pt>
                <c:pt idx="46">
                  <c:v>0.0223817857602109</c:v>
                </c:pt>
                <c:pt idx="47">
                  <c:v>2.57394950955008E-6</c:v>
                </c:pt>
                <c:pt idx="48">
                  <c:v>0.00958069410107767</c:v>
                </c:pt>
                <c:pt idx="49">
                  <c:v>0.00216893791185178</c:v>
                </c:pt>
                <c:pt idx="50">
                  <c:v>0.00730149485026334</c:v>
                </c:pt>
                <c:pt idx="51">
                  <c:v>0.0119240919140597</c:v>
                </c:pt>
                <c:pt idx="52">
                  <c:v>0.00603177631724168</c:v>
                </c:pt>
                <c:pt idx="53">
                  <c:v>0.0149355121277415</c:v>
                </c:pt>
                <c:pt idx="54">
                  <c:v>0.0165912166565524</c:v>
                </c:pt>
                <c:pt idx="55">
                  <c:v>0.00369658521078375</c:v>
                </c:pt>
                <c:pt idx="56">
                  <c:v>0.0276428702082919</c:v>
                </c:pt>
                <c:pt idx="57">
                  <c:v>4.85517667530623E-5</c:v>
                </c:pt>
                <c:pt idx="58">
                  <c:v>0.0109568346548481</c:v>
                </c:pt>
                <c:pt idx="59">
                  <c:v>0.000664907286900391</c:v>
                </c:pt>
                <c:pt idx="60">
                  <c:v>0.00114395635954441</c:v>
                </c:pt>
                <c:pt idx="61">
                  <c:v>0.00757805240268398</c:v>
                </c:pt>
                <c:pt idx="62">
                  <c:v>0.00043103240598036</c:v>
                </c:pt>
                <c:pt idx="63">
                  <c:v>0.0143945678243381</c:v>
                </c:pt>
                <c:pt idx="64">
                  <c:v>0.00261173249588374</c:v>
                </c:pt>
                <c:pt idx="65">
                  <c:v>0.00560084403828583</c:v>
                </c:pt>
                <c:pt idx="66">
                  <c:v>0.00171682655209783</c:v>
                </c:pt>
                <c:pt idx="67">
                  <c:v>0.00648882478007894</c:v>
                </c:pt>
                <c:pt idx="68">
                  <c:v>0.00299698793441924</c:v>
                </c:pt>
                <c:pt idx="69">
                  <c:v>0.00587105149263847</c:v>
                </c:pt>
                <c:pt idx="70">
                  <c:v>0.00591919223601239</c:v>
                </c:pt>
                <c:pt idx="71">
                  <c:v>0.00231572651510666</c:v>
                </c:pt>
                <c:pt idx="72">
                  <c:v>0.00406656361959</c:v>
                </c:pt>
                <c:pt idx="73">
                  <c:v>0.0010825261999998</c:v>
                </c:pt>
                <c:pt idx="74">
                  <c:v>0.0134686112472669</c:v>
                </c:pt>
                <c:pt idx="75">
                  <c:v>0.0122718684374218</c:v>
                </c:pt>
                <c:pt idx="76">
                  <c:v>0.0140472413811429</c:v>
                </c:pt>
                <c:pt idx="77">
                  <c:v>0.00421666090762279</c:v>
                </c:pt>
                <c:pt idx="78">
                  <c:v>0.00369984947158327</c:v>
                </c:pt>
                <c:pt idx="79">
                  <c:v>0.0152736204633496</c:v>
                </c:pt>
                <c:pt idx="80">
                  <c:v>0.00516195672731447</c:v>
                </c:pt>
                <c:pt idx="81">
                  <c:v>0.00317372646996163</c:v>
                </c:pt>
                <c:pt idx="82">
                  <c:v>0.000283701406099531</c:v>
                </c:pt>
                <c:pt idx="83">
                  <c:v>0.000208271453061032</c:v>
                </c:pt>
                <c:pt idx="84">
                  <c:v>0.00307602824276571</c:v>
                </c:pt>
                <c:pt idx="85">
                  <c:v>0.0104588556340832</c:v>
                </c:pt>
                <c:pt idx="86">
                  <c:v>0.00056150258544029</c:v>
                </c:pt>
                <c:pt idx="87">
                  <c:v>0.00184089229534243</c:v>
                </c:pt>
                <c:pt idx="88">
                  <c:v>0.00320522234959257</c:v>
                </c:pt>
                <c:pt idx="89">
                  <c:v>0.00834518672968469</c:v>
                </c:pt>
                <c:pt idx="90">
                  <c:v>0.0247974108222078</c:v>
                </c:pt>
                <c:pt idx="91">
                  <c:v>0.00750893550552961</c:v>
                </c:pt>
                <c:pt idx="92">
                  <c:v>0.00182521683643134</c:v>
                </c:pt>
                <c:pt idx="93">
                  <c:v>0.00388222208785226</c:v>
                </c:pt>
                <c:pt idx="94">
                  <c:v>0.0</c:v>
                </c:pt>
                <c:pt idx="95">
                  <c:v>0.00314139597713204</c:v>
                </c:pt>
                <c:pt idx="96">
                  <c:v>0.0018280664130654</c:v>
                </c:pt>
                <c:pt idx="97">
                  <c:v>0.000644689862661338</c:v>
                </c:pt>
                <c:pt idx="98">
                  <c:v>0.00441332941079496</c:v>
                </c:pt>
                <c:pt idx="99">
                  <c:v>0.000287756284017949</c:v>
                </c:pt>
                <c:pt idx="100">
                  <c:v>0.000516899733252177</c:v>
                </c:pt>
                <c:pt idx="101">
                  <c:v>7.75103139963691E-5</c:v>
                </c:pt>
                <c:pt idx="102">
                  <c:v>#N/A</c:v>
                </c:pt>
                <c:pt idx="103">
                  <c:v>0.0133053817289079</c:v>
                </c:pt>
                <c:pt idx="104">
                  <c:v>0.00126885044009313</c:v>
                </c:pt>
                <c:pt idx="105">
                  <c:v>0.0</c:v>
                </c:pt>
                <c:pt idx="106">
                  <c:v>#N/A</c:v>
                </c:pt>
                <c:pt idx="107">
                  <c:v>0.00895922910937316</c:v>
                </c:pt>
                <c:pt idx="108">
                  <c:v>0.00496566906522333</c:v>
                </c:pt>
                <c:pt idx="109">
                  <c:v>0.0127253173562929</c:v>
                </c:pt>
                <c:pt idx="110">
                  <c:v>0.00280979903045617</c:v>
                </c:pt>
                <c:pt idx="111">
                  <c:v>0.00349223350869267</c:v>
                </c:pt>
                <c:pt idx="112">
                  <c:v>0.000714050574501737</c:v>
                </c:pt>
                <c:pt idx="113">
                  <c:v>0.0</c:v>
                </c:pt>
                <c:pt idx="114">
                  <c:v>0.00779589775444128</c:v>
                </c:pt>
                <c:pt idx="115">
                  <c:v>0.00616769592266107</c:v>
                </c:pt>
                <c:pt idx="116">
                  <c:v>5.89719592874236E-5</c:v>
                </c:pt>
                <c:pt idx="117">
                  <c:v>0.000496118122376619</c:v>
                </c:pt>
                <c:pt idx="118">
                  <c:v>0.00088613416660083</c:v>
                </c:pt>
                <c:pt idx="119">
                  <c:v>0.000110076779008665</c:v>
                </c:pt>
                <c:pt idx="120">
                  <c:v>#N/A</c:v>
                </c:pt>
                <c:pt idx="121">
                  <c:v>#N/A</c:v>
                </c:pt>
                <c:pt idx="122">
                  <c:v>0.00135898499375159</c:v>
                </c:pt>
                <c:pt idx="123">
                  <c:v>#N/A</c:v>
                </c:pt>
                <c:pt idx="124">
                  <c:v>0.00424515385294576</c:v>
                </c:pt>
                <c:pt idx="125">
                  <c:v>3.11869171897742E-5</c:v>
                </c:pt>
                <c:pt idx="126">
                  <c:v>4.00313297611306E-5</c:v>
                </c:pt>
                <c:pt idx="127">
                  <c:v>0.00488795097202663</c:v>
                </c:pt>
                <c:pt idx="128">
                  <c:v>0.00475447734327336</c:v>
                </c:pt>
                <c:pt idx="129">
                  <c:v>0.00298593274773733</c:v>
                </c:pt>
                <c:pt idx="130">
                  <c:v>0.00363633482508318</c:v>
                </c:pt>
                <c:pt idx="131">
                  <c:v>0.00572719280160144</c:v>
                </c:pt>
                <c:pt idx="132">
                  <c:v>0.0154125528376078</c:v>
                </c:pt>
                <c:pt idx="133">
                  <c:v>0.0020316713435493</c:v>
                </c:pt>
                <c:pt idx="134">
                  <c:v>0.0046281104460038</c:v>
                </c:pt>
                <c:pt idx="135">
                  <c:v>0.00103957576016394</c:v>
                </c:pt>
                <c:pt idx="136">
                  <c:v>2.69623193516702E-5</c:v>
                </c:pt>
                <c:pt idx="137">
                  <c:v>#N/A</c:v>
                </c:pt>
                <c:pt idx="138">
                  <c:v>0.00246547213206463</c:v>
                </c:pt>
                <c:pt idx="139">
                  <c:v>0.00272467448801637</c:v>
                </c:pt>
                <c:pt idx="140">
                  <c:v>0.00021074562781248</c:v>
                </c:pt>
                <c:pt idx="141">
                  <c:v>7.52465858002781E-6</c:v>
                </c:pt>
                <c:pt idx="142">
                  <c:v>0.000241441874770241</c:v>
                </c:pt>
                <c:pt idx="143">
                  <c:v>#N/A</c:v>
                </c:pt>
                <c:pt idx="144">
                  <c:v>0.0</c:v>
                </c:pt>
                <c:pt idx="145">
                  <c:v>8.2882817403734E-6</c:v>
                </c:pt>
                <c:pt idx="146">
                  <c:v>0.000168033959628198</c:v>
                </c:pt>
                <c:pt idx="147">
                  <c:v>1.57333387875574E-6</c:v>
                </c:pt>
                <c:pt idx="148">
                  <c:v>3.31200238551755E-5</c:v>
                </c:pt>
                <c:pt idx="149">
                  <c:v>0.00554761933692056</c:v>
                </c:pt>
                <c:pt idx="150">
                  <c:v>0.000642191976962932</c:v>
                </c:pt>
                <c:pt idx="151">
                  <c:v>0.000236293650673455</c:v>
                </c:pt>
                <c:pt idx="152">
                  <c:v>0.00168128105932766</c:v>
                </c:pt>
                <c:pt idx="153">
                  <c:v>0.00454654878969557</c:v>
                </c:pt>
                <c:pt idx="154">
                  <c:v>0.00100521825231714</c:v>
                </c:pt>
                <c:pt idx="155">
                  <c:v>0.0015675797136221</c:v>
                </c:pt>
                <c:pt idx="156">
                  <c:v>0.0087414849880236</c:v>
                </c:pt>
                <c:pt idx="157">
                  <c:v>0.00015398037399063</c:v>
                </c:pt>
                <c:pt idx="158">
                  <c:v>0.00989997370522085</c:v>
                </c:pt>
                <c:pt idx="159">
                  <c:v>0.0107654897016797</c:v>
                </c:pt>
                <c:pt idx="160">
                  <c:v>0.00249259632254348</c:v>
                </c:pt>
                <c:pt idx="161">
                  <c:v>0.00403211007867478</c:v>
                </c:pt>
                <c:pt idx="162">
                  <c:v>0.000259274842527738</c:v>
                </c:pt>
                <c:pt idx="163">
                  <c:v>#N/A</c:v>
                </c:pt>
                <c:pt idx="164">
                  <c:v>0.00335806341265476</c:v>
                </c:pt>
                <c:pt idx="165">
                  <c:v>0.0180448112546802</c:v>
                </c:pt>
                <c:pt idx="166">
                  <c:v>0.00507239533575094</c:v>
                </c:pt>
                <c:pt idx="167">
                  <c:v>0.011948635073562</c:v>
                </c:pt>
                <c:pt idx="168">
                  <c:v>0.00306936661287029</c:v>
                </c:pt>
                <c:pt idx="169">
                  <c:v>#N/A</c:v>
                </c:pt>
                <c:pt idx="170">
                  <c:v>0.0158753605426332</c:v>
                </c:pt>
                <c:pt idx="171">
                  <c:v>0.00645230885565886</c:v>
                </c:pt>
                <c:pt idx="172">
                  <c:v>0.00383526192425741</c:v>
                </c:pt>
                <c:pt idx="173">
                  <c:v>0.000259398699242694</c:v>
                </c:pt>
                <c:pt idx="174">
                  <c:v>0.00123671051850349</c:v>
                </c:pt>
                <c:pt idx="175">
                  <c:v>0.00356037507136993</c:v>
                </c:pt>
                <c:pt idx="176">
                  <c:v>0.0</c:v>
                </c:pt>
                <c:pt idx="177">
                  <c:v>1.79028485861632E-5</c:v>
                </c:pt>
                <c:pt idx="178">
                  <c:v>#N/A</c:v>
                </c:pt>
                <c:pt idx="179">
                  <c:v>0.0146895312287621</c:v>
                </c:pt>
                <c:pt idx="180">
                  <c:v>2.03861269122578E-5</c:v>
                </c:pt>
                <c:pt idx="181">
                  <c:v>0.00289781471962099</c:v>
                </c:pt>
                <c:pt idx="182">
                  <c:v>0.0</c:v>
                </c:pt>
                <c:pt idx="183">
                  <c:v>0.0181491326636711</c:v>
                </c:pt>
                <c:pt idx="184">
                  <c:v>0.000263004156777046</c:v>
                </c:pt>
                <c:pt idx="185">
                  <c:v>0.00758971298317547</c:v>
                </c:pt>
                <c:pt idx="186">
                  <c:v>0.00293207208161493</c:v>
                </c:pt>
                <c:pt idx="187">
                  <c:v>0.0011923979462974</c:v>
                </c:pt>
                <c:pt idx="188">
                  <c:v>#N/A</c:v>
                </c:pt>
                <c:pt idx="189">
                  <c:v>8.71480532993482E-6</c:v>
                </c:pt>
                <c:pt idx="190">
                  <c:v>0.0</c:v>
                </c:pt>
                <c:pt idx="191">
                  <c:v>0.0</c:v>
                </c:pt>
                <c:pt idx="192">
                  <c:v>0.00138040838575772</c:v>
                </c:pt>
                <c:pt idx="193">
                  <c:v>2.49354893307673E-5</c:v>
                </c:pt>
                <c:pt idx="194">
                  <c:v>3.21180561822937E-5</c:v>
                </c:pt>
                <c:pt idx="195">
                  <c:v>#N/A</c:v>
                </c:pt>
                <c:pt idx="196">
                  <c:v>0.0</c:v>
                </c:pt>
                <c:pt idx="197">
                  <c:v>0.00126854608396922</c:v>
                </c:pt>
                <c:pt idx="198">
                  <c:v>0.00601990729743415</c:v>
                </c:pt>
                <c:pt idx="199">
                  <c:v>0.00403961211763677</c:v>
                </c:pt>
                <c:pt idx="200">
                  <c:v>0.00842204632032875</c:v>
                </c:pt>
                <c:pt idx="201">
                  <c:v>0.00341249563160664</c:v>
                </c:pt>
                <c:pt idx="202">
                  <c:v>3.66302589704679E-5</c:v>
                </c:pt>
                <c:pt idx="203">
                  <c:v>0.0165284359986783</c:v>
                </c:pt>
                <c:pt idx="204">
                  <c:v>0.000155450835931471</c:v>
                </c:pt>
                <c:pt idx="205">
                  <c:v>0.00418055996767667</c:v>
                </c:pt>
                <c:pt idx="206">
                  <c:v>0.0138036100442425</c:v>
                </c:pt>
                <c:pt idx="207">
                  <c:v>0.00103616809368624</c:v>
                </c:pt>
                <c:pt idx="208">
                  <c:v>#N/A</c:v>
                </c:pt>
                <c:pt idx="209">
                  <c:v>0.0152767224624826</c:v>
                </c:pt>
                <c:pt idx="210">
                  <c:v>0.00380482621097715</c:v>
                </c:pt>
                <c:pt idx="211">
                  <c:v>0.00344294693281595</c:v>
                </c:pt>
                <c:pt idx="212">
                  <c:v>0.00506067419010993</c:v>
                </c:pt>
                <c:pt idx="213">
                  <c:v>0.00458555606804998</c:v>
                </c:pt>
                <c:pt idx="214">
                  <c:v>0.00263787114142596</c:v>
                </c:pt>
                <c:pt idx="215">
                  <c:v>0.000478117652174851</c:v>
                </c:pt>
                <c:pt idx="216">
                  <c:v>2.40629157738849E-5</c:v>
                </c:pt>
              </c:numCache>
            </c:numRef>
          </c:val>
        </c:ser>
        <c:ser>
          <c:idx val="4"/>
          <c:order val="4"/>
          <c:tx>
            <c:strRef>
              <c:f>plot!$F$1</c:f>
              <c:strCache>
                <c:ptCount val="1"/>
                <c:pt idx="0">
                  <c:v>_Vis</c:v>
                </c:pt>
              </c:strCache>
            </c:strRef>
          </c:tx>
          <c:spPr>
            <a:ln w="28575" cap="rnd">
              <a:solidFill>
                <a:srgbClr val="FF40FF"/>
              </a:solidFill>
            </a:ln>
            <a:effectLst>
              <a:glow rad="76200">
                <a:schemeClr val="accent5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plot!$A$2:$A$218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plot!$F$2:$F$218</c:f>
              <c:numCache>
                <c:formatCode>General</c:formatCode>
                <c:ptCount val="217"/>
                <c:pt idx="0">
                  <c:v>0.0</c:v>
                </c:pt>
                <c:pt idx="1">
                  <c:v>0.00315866358472538</c:v>
                </c:pt>
                <c:pt idx="2">
                  <c:v>0.00629977115250725</c:v>
                </c:pt>
                <c:pt idx="3">
                  <c:v>0.00970864972605553</c:v>
                </c:pt>
                <c:pt idx="4">
                  <c:v>1.09979123093416E-5</c:v>
                </c:pt>
                <c:pt idx="5">
                  <c:v>0.00214606340520342</c:v>
                </c:pt>
                <c:pt idx="6">
                  <c:v>0.00173740025789212</c:v>
                </c:pt>
                <c:pt idx="7">
                  <c:v>0.00520583806160956</c:v>
                </c:pt>
                <c:pt idx="8">
                  <c:v>0.00547655201854909</c:v>
                </c:pt>
                <c:pt idx="9">
                  <c:v>0.00947509057536769</c:v>
                </c:pt>
                <c:pt idx="10">
                  <c:v>0.0120132533452605</c:v>
                </c:pt>
                <c:pt idx="11">
                  <c:v>0.00142185597196551</c:v>
                </c:pt>
                <c:pt idx="12">
                  <c:v>0.0323441676252683</c:v>
                </c:pt>
                <c:pt idx="13">
                  <c:v>0.00539883347533346</c:v>
                </c:pt>
                <c:pt idx="14">
                  <c:v>0.00908367823069716</c:v>
                </c:pt>
                <c:pt idx="15">
                  <c:v>0.00576028307157286</c:v>
                </c:pt>
                <c:pt idx="16">
                  <c:v>0.0075072307443145</c:v>
                </c:pt>
                <c:pt idx="17">
                  <c:v>0.00864386089687639</c:v>
                </c:pt>
                <c:pt idx="18">
                  <c:v>0.010161130768862</c:v>
                </c:pt>
                <c:pt idx="19">
                  <c:v>0.00154536748696273</c:v>
                </c:pt>
                <c:pt idx="20">
                  <c:v>0.00149403078293283</c:v>
                </c:pt>
                <c:pt idx="21">
                  <c:v>0.000538104877118516</c:v>
                </c:pt>
                <c:pt idx="22">
                  <c:v>0.00227523573284749</c:v>
                </c:pt>
                <c:pt idx="23">
                  <c:v>0.00227697669832076</c:v>
                </c:pt>
                <c:pt idx="24">
                  <c:v>0.00118241719078095</c:v>
                </c:pt>
                <c:pt idx="25">
                  <c:v>0.00252805206828013</c:v>
                </c:pt>
                <c:pt idx="26">
                  <c:v>0.000670340209741656</c:v>
                </c:pt>
                <c:pt idx="27">
                  <c:v>0.00675337416618551</c:v>
                </c:pt>
                <c:pt idx="28">
                  <c:v>0.00135430543701591</c:v>
                </c:pt>
                <c:pt idx="29">
                  <c:v>0.000855444613437485</c:v>
                </c:pt>
                <c:pt idx="30">
                  <c:v>0.00397495600421761</c:v>
                </c:pt>
                <c:pt idx="31">
                  <c:v>0.000583715641338522</c:v>
                </c:pt>
                <c:pt idx="32">
                  <c:v>0.000914887848472062</c:v>
                </c:pt>
                <c:pt idx="33">
                  <c:v>0.000161440224155274</c:v>
                </c:pt>
                <c:pt idx="34">
                  <c:v>0.000525231846298464</c:v>
                </c:pt>
                <c:pt idx="35">
                  <c:v>0.0181191304595078</c:v>
                </c:pt>
                <c:pt idx="36">
                  <c:v>0.00249242409805148</c:v>
                </c:pt>
                <c:pt idx="37">
                  <c:v>0.00864157040415989</c:v>
                </c:pt>
                <c:pt idx="38">
                  <c:v>0.00408791032772023</c:v>
                </c:pt>
                <c:pt idx="39">
                  <c:v>0.00358184605959849</c:v>
                </c:pt>
                <c:pt idx="40">
                  <c:v>0.0168475966816333</c:v>
                </c:pt>
                <c:pt idx="41">
                  <c:v>0.00261815785435122</c:v>
                </c:pt>
                <c:pt idx="42">
                  <c:v>0.00474275468686031</c:v>
                </c:pt>
                <c:pt idx="43">
                  <c:v>0.00480286526646255</c:v>
                </c:pt>
                <c:pt idx="44">
                  <c:v>0.0215377690623444</c:v>
                </c:pt>
                <c:pt idx="45">
                  <c:v>0.00197621332264996</c:v>
                </c:pt>
                <c:pt idx="46">
                  <c:v>0.0181367254259358</c:v>
                </c:pt>
                <c:pt idx="47">
                  <c:v>1.55246672829465E-5</c:v>
                </c:pt>
                <c:pt idx="48">
                  <c:v>0.0101891789923629</c:v>
                </c:pt>
                <c:pt idx="49">
                  <c:v>0.0019123397189996</c:v>
                </c:pt>
                <c:pt idx="50">
                  <c:v>0.00501595792753831</c:v>
                </c:pt>
                <c:pt idx="51">
                  <c:v>0.00828691222130141</c:v>
                </c:pt>
                <c:pt idx="52">
                  <c:v>0.0100464366252036</c:v>
                </c:pt>
                <c:pt idx="53">
                  <c:v>0.0167608191381342</c:v>
                </c:pt>
                <c:pt idx="54">
                  <c:v>0.0242754750404039</c:v>
                </c:pt>
                <c:pt idx="55">
                  <c:v>0.00352429430752446</c:v>
                </c:pt>
                <c:pt idx="56">
                  <c:v>0.023957443417408</c:v>
                </c:pt>
                <c:pt idx="57">
                  <c:v>3.7880942619982E-5</c:v>
                </c:pt>
                <c:pt idx="58">
                  <c:v>0.0095501568067824</c:v>
                </c:pt>
                <c:pt idx="59">
                  <c:v>0.00072555807808213</c:v>
                </c:pt>
                <c:pt idx="60">
                  <c:v>0.00129061842505912</c:v>
                </c:pt>
                <c:pt idx="61">
                  <c:v>0.00718738334661201</c:v>
                </c:pt>
                <c:pt idx="62">
                  <c:v>0.000632905749071883</c:v>
                </c:pt>
                <c:pt idx="63">
                  <c:v>0.0132241078817948</c:v>
                </c:pt>
                <c:pt idx="64">
                  <c:v>0.00262404597921789</c:v>
                </c:pt>
                <c:pt idx="65">
                  <c:v>0.0051211599548261</c:v>
                </c:pt>
                <c:pt idx="66">
                  <c:v>0.00121915932428661</c:v>
                </c:pt>
                <c:pt idx="67">
                  <c:v>0.00555312838399662</c:v>
                </c:pt>
                <c:pt idx="68">
                  <c:v>0.0028915481251306</c:v>
                </c:pt>
                <c:pt idx="69">
                  <c:v>0.00679585856447812</c:v>
                </c:pt>
                <c:pt idx="70">
                  <c:v>0.0054326140958846</c:v>
                </c:pt>
                <c:pt idx="71">
                  <c:v>0.00247549270757036</c:v>
                </c:pt>
                <c:pt idx="72">
                  <c:v>0.00488156791907269</c:v>
                </c:pt>
                <c:pt idx="73">
                  <c:v>0.00116429679089873</c:v>
                </c:pt>
                <c:pt idx="74">
                  <c:v>0.0181465193610985</c:v>
                </c:pt>
                <c:pt idx="75">
                  <c:v>0.0117573557722406</c:v>
                </c:pt>
                <c:pt idx="76">
                  <c:v>0.00952821985130361</c:v>
                </c:pt>
                <c:pt idx="77">
                  <c:v>0.0034282659746545</c:v>
                </c:pt>
                <c:pt idx="78">
                  <c:v>0.00405313312483549</c:v>
                </c:pt>
                <c:pt idx="79">
                  <c:v>0.0165759409510207</c:v>
                </c:pt>
                <c:pt idx="80">
                  <c:v>0.00389501583318651</c:v>
                </c:pt>
                <c:pt idx="81">
                  <c:v>0.00502342856251749</c:v>
                </c:pt>
                <c:pt idx="82">
                  <c:v>0.000287700042948965</c:v>
                </c:pt>
                <c:pt idx="83">
                  <c:v>0.000196774077091623</c:v>
                </c:pt>
                <c:pt idx="84">
                  <c:v>0.00448796436810856</c:v>
                </c:pt>
                <c:pt idx="85">
                  <c:v>0.0104897720060259</c:v>
                </c:pt>
                <c:pt idx="86">
                  <c:v>0.000495961630470449</c:v>
                </c:pt>
                <c:pt idx="87">
                  <c:v>0.00372969620057891</c:v>
                </c:pt>
                <c:pt idx="88">
                  <c:v>0.00551447866961045</c:v>
                </c:pt>
                <c:pt idx="89">
                  <c:v>0.00940810184201411</c:v>
                </c:pt>
                <c:pt idx="90">
                  <c:v>0.0262640532265645</c:v>
                </c:pt>
                <c:pt idx="91">
                  <c:v>0.0119372024205685</c:v>
                </c:pt>
                <c:pt idx="92">
                  <c:v>0.00175061996723525</c:v>
                </c:pt>
                <c:pt idx="93">
                  <c:v>0.00356199457246155</c:v>
                </c:pt>
                <c:pt idx="94">
                  <c:v>7.75428840243902E-6</c:v>
                </c:pt>
                <c:pt idx="95">
                  <c:v>0.00218805556174414</c:v>
                </c:pt>
                <c:pt idx="96">
                  <c:v>0.00180754242854915</c:v>
                </c:pt>
                <c:pt idx="97">
                  <c:v>0.000384254014494147</c:v>
                </c:pt>
                <c:pt idx="98">
                  <c:v>0.00425967092574412</c:v>
                </c:pt>
                <c:pt idx="99">
                  <c:v>0.000514201761513307</c:v>
                </c:pt>
                <c:pt idx="100">
                  <c:v>0.000487641596590625</c:v>
                </c:pt>
                <c:pt idx="101">
                  <c:v>9.99247625141854E-6</c:v>
                </c:pt>
                <c:pt idx="102">
                  <c:v>#N/A</c:v>
                </c:pt>
                <c:pt idx="103">
                  <c:v>0.0145614251436418</c:v>
                </c:pt>
                <c:pt idx="104">
                  <c:v>0.00121600900703634</c:v>
                </c:pt>
                <c:pt idx="105">
                  <c:v>0.0</c:v>
                </c:pt>
                <c:pt idx="106">
                  <c:v>#N/A</c:v>
                </c:pt>
                <c:pt idx="107">
                  <c:v>0.00642159310060228</c:v>
                </c:pt>
                <c:pt idx="108">
                  <c:v>0.00674261346748422</c:v>
                </c:pt>
                <c:pt idx="109">
                  <c:v>0.0133666581280345</c:v>
                </c:pt>
                <c:pt idx="110">
                  <c:v>0.00282640628722096</c:v>
                </c:pt>
                <c:pt idx="111">
                  <c:v>0.00228848962448355</c:v>
                </c:pt>
                <c:pt idx="112">
                  <c:v>0.000795354763059509</c:v>
                </c:pt>
                <c:pt idx="113">
                  <c:v>0.0</c:v>
                </c:pt>
                <c:pt idx="114">
                  <c:v>0.00974850548159917</c:v>
                </c:pt>
                <c:pt idx="115">
                  <c:v>0.00345724385807108</c:v>
                </c:pt>
                <c:pt idx="116">
                  <c:v>6.69499387318948E-5</c:v>
                </c:pt>
                <c:pt idx="117">
                  <c:v>0.000437435022475835</c:v>
                </c:pt>
                <c:pt idx="118">
                  <c:v>0.00110318819916685</c:v>
                </c:pt>
                <c:pt idx="119">
                  <c:v>0.000139670124107489</c:v>
                </c:pt>
                <c:pt idx="120">
                  <c:v>#N/A</c:v>
                </c:pt>
                <c:pt idx="121">
                  <c:v>#N/A</c:v>
                </c:pt>
                <c:pt idx="122">
                  <c:v>0.00144902599197377</c:v>
                </c:pt>
                <c:pt idx="123">
                  <c:v>#N/A</c:v>
                </c:pt>
                <c:pt idx="124">
                  <c:v>0.00514349121162796</c:v>
                </c:pt>
                <c:pt idx="125">
                  <c:v>4.19965513805187E-5</c:v>
                </c:pt>
                <c:pt idx="126">
                  <c:v>4.38003832208144E-5</c:v>
                </c:pt>
                <c:pt idx="127">
                  <c:v>0.00563883242845245</c:v>
                </c:pt>
                <c:pt idx="128">
                  <c:v>0.00527524987493991</c:v>
                </c:pt>
                <c:pt idx="129">
                  <c:v>0.00284351595765888</c:v>
                </c:pt>
                <c:pt idx="130">
                  <c:v>0.00392232992282422</c:v>
                </c:pt>
                <c:pt idx="131">
                  <c:v>0.0030507590830179</c:v>
                </c:pt>
                <c:pt idx="132">
                  <c:v>0.0151531517662745</c:v>
                </c:pt>
                <c:pt idx="133">
                  <c:v>0.00206303857872635</c:v>
                </c:pt>
                <c:pt idx="134">
                  <c:v>0.0051203841080494</c:v>
                </c:pt>
                <c:pt idx="135">
                  <c:v>0.000842185998864076</c:v>
                </c:pt>
                <c:pt idx="136">
                  <c:v>1.37327588771972E-5</c:v>
                </c:pt>
                <c:pt idx="137">
                  <c:v>#N/A</c:v>
                </c:pt>
                <c:pt idx="138">
                  <c:v>0.00267261625144473</c:v>
                </c:pt>
                <c:pt idx="139">
                  <c:v>0.00329032896652757</c:v>
                </c:pt>
                <c:pt idx="140">
                  <c:v>0.000441245152908309</c:v>
                </c:pt>
                <c:pt idx="141">
                  <c:v>4.0778094852677E-5</c:v>
                </c:pt>
                <c:pt idx="142">
                  <c:v>0.000284726654390535</c:v>
                </c:pt>
                <c:pt idx="143">
                  <c:v>#N/A</c:v>
                </c:pt>
                <c:pt idx="144">
                  <c:v>0.0</c:v>
                </c:pt>
                <c:pt idx="145">
                  <c:v>1.25059872413918E-6</c:v>
                </c:pt>
                <c:pt idx="146">
                  <c:v>0.000192935055222389</c:v>
                </c:pt>
                <c:pt idx="147">
                  <c:v>0.0</c:v>
                </c:pt>
                <c:pt idx="148">
                  <c:v>2.77634034836056E-5</c:v>
                </c:pt>
                <c:pt idx="149">
                  <c:v>0.0063473085141246</c:v>
                </c:pt>
                <c:pt idx="150">
                  <c:v>0.00074041703415345</c:v>
                </c:pt>
                <c:pt idx="151">
                  <c:v>0.000257097375289195</c:v>
                </c:pt>
                <c:pt idx="152">
                  <c:v>0.00140974161371048</c:v>
                </c:pt>
                <c:pt idx="153">
                  <c:v>0.00657810544351327</c:v>
                </c:pt>
                <c:pt idx="154">
                  <c:v>0.00100770023025776</c:v>
                </c:pt>
                <c:pt idx="155">
                  <c:v>0.00159516661956568</c:v>
                </c:pt>
                <c:pt idx="156">
                  <c:v>0.00865107689255501</c:v>
                </c:pt>
                <c:pt idx="157">
                  <c:v>0.000202126908997984</c:v>
                </c:pt>
                <c:pt idx="158">
                  <c:v>0.00954086582352966</c:v>
                </c:pt>
                <c:pt idx="159">
                  <c:v>0.00996193198710094</c:v>
                </c:pt>
                <c:pt idx="160">
                  <c:v>0.00165452519450562</c:v>
                </c:pt>
                <c:pt idx="161">
                  <c:v>0.00329674642025918</c:v>
                </c:pt>
                <c:pt idx="162">
                  <c:v>0.000254501391750292</c:v>
                </c:pt>
                <c:pt idx="163">
                  <c:v>#N/A</c:v>
                </c:pt>
                <c:pt idx="164">
                  <c:v>0.00189455358165292</c:v>
                </c:pt>
                <c:pt idx="165">
                  <c:v>0.0197374229862258</c:v>
                </c:pt>
                <c:pt idx="166">
                  <c:v>0.00487032932859203</c:v>
                </c:pt>
                <c:pt idx="167">
                  <c:v>0.011033530434966</c:v>
                </c:pt>
                <c:pt idx="168">
                  <c:v>0.00300039858510992</c:v>
                </c:pt>
                <c:pt idx="169">
                  <c:v>#N/A</c:v>
                </c:pt>
                <c:pt idx="170">
                  <c:v>0.0122170206579311</c:v>
                </c:pt>
                <c:pt idx="171">
                  <c:v>0.00889671749731271</c:v>
                </c:pt>
                <c:pt idx="172">
                  <c:v>0.00451287616825387</c:v>
                </c:pt>
                <c:pt idx="173">
                  <c:v>0.000314326139919057</c:v>
                </c:pt>
                <c:pt idx="174">
                  <c:v>0.00223103653447605</c:v>
                </c:pt>
                <c:pt idx="175">
                  <c:v>0.00285309003796521</c:v>
                </c:pt>
                <c:pt idx="176">
                  <c:v>2.08260072727488E-5</c:v>
                </c:pt>
                <c:pt idx="177">
                  <c:v>1.07078455368949E-5</c:v>
                </c:pt>
                <c:pt idx="178">
                  <c:v>#N/A</c:v>
                </c:pt>
                <c:pt idx="179">
                  <c:v>0.0107984637566957</c:v>
                </c:pt>
                <c:pt idx="180">
                  <c:v>3.04833439008925E-6</c:v>
                </c:pt>
                <c:pt idx="181">
                  <c:v>0.0023902084162671</c:v>
                </c:pt>
                <c:pt idx="182">
                  <c:v>0.0</c:v>
                </c:pt>
                <c:pt idx="183">
                  <c:v>0.0182468696986648</c:v>
                </c:pt>
                <c:pt idx="184">
                  <c:v>0.000547317060222205</c:v>
                </c:pt>
                <c:pt idx="185">
                  <c:v>0.00661494983952321</c:v>
                </c:pt>
                <c:pt idx="186">
                  <c:v>0.00191001823900598</c:v>
                </c:pt>
                <c:pt idx="187">
                  <c:v>0.00105037663215237</c:v>
                </c:pt>
                <c:pt idx="188">
                  <c:v>#N/A</c:v>
                </c:pt>
                <c:pt idx="189">
                  <c:v>5.41926113793645E-6</c:v>
                </c:pt>
                <c:pt idx="190">
                  <c:v>0.000264317158972835</c:v>
                </c:pt>
                <c:pt idx="191">
                  <c:v>0.0</c:v>
                </c:pt>
                <c:pt idx="192">
                  <c:v>0.00133844363487324</c:v>
                </c:pt>
                <c:pt idx="193">
                  <c:v>2.34325999361668E-5</c:v>
                </c:pt>
                <c:pt idx="194">
                  <c:v>3.27589706955732E-5</c:v>
                </c:pt>
                <c:pt idx="195">
                  <c:v>#N/A</c:v>
                </c:pt>
                <c:pt idx="196">
                  <c:v>4.0715144549366E-6</c:v>
                </c:pt>
                <c:pt idx="197">
                  <c:v>0.00133554478850111</c:v>
                </c:pt>
                <c:pt idx="198">
                  <c:v>0.00630078495588557</c:v>
                </c:pt>
                <c:pt idx="199">
                  <c:v>0.0044973026863207</c:v>
                </c:pt>
                <c:pt idx="200">
                  <c:v>0.0139774330644859</c:v>
                </c:pt>
                <c:pt idx="201">
                  <c:v>0.000764505138397621</c:v>
                </c:pt>
                <c:pt idx="202">
                  <c:v>3.37943537584186E-5</c:v>
                </c:pt>
                <c:pt idx="203">
                  <c:v>0.0182030069141837</c:v>
                </c:pt>
                <c:pt idx="204">
                  <c:v>0.000192150682795463</c:v>
                </c:pt>
                <c:pt idx="205">
                  <c:v>0.00276397228642041</c:v>
                </c:pt>
                <c:pt idx="206">
                  <c:v>0.0161961896030723</c:v>
                </c:pt>
                <c:pt idx="207">
                  <c:v>0.000195721306676622</c:v>
                </c:pt>
                <c:pt idx="208">
                  <c:v>#N/A</c:v>
                </c:pt>
                <c:pt idx="209">
                  <c:v>0.0159740337659589</c:v>
                </c:pt>
                <c:pt idx="210">
                  <c:v>0.00293162430759138</c:v>
                </c:pt>
                <c:pt idx="211">
                  <c:v>0.00440732003441815</c:v>
                </c:pt>
                <c:pt idx="212">
                  <c:v>0.00483646815821997</c:v>
                </c:pt>
                <c:pt idx="213">
                  <c:v>0.0035556392233433</c:v>
                </c:pt>
                <c:pt idx="214">
                  <c:v>0.00212996283412397</c:v>
                </c:pt>
                <c:pt idx="215">
                  <c:v>0.000552693978695624</c:v>
                </c:pt>
                <c:pt idx="216">
                  <c:v>6.0517124308169E-5</c:v>
                </c:pt>
              </c:numCache>
            </c:numRef>
          </c:val>
        </c:ser>
        <c:ser>
          <c:idx val="5"/>
          <c:order val="5"/>
          <c:tx>
            <c:strRef>
              <c:f>plot!$G$1</c:f>
              <c:strCache>
                <c:ptCount val="1"/>
                <c:pt idx="0">
                  <c:v>_Lang</c:v>
                </c:pt>
              </c:strCache>
            </c:strRef>
          </c:tx>
          <c:spPr>
            <a:ln w="28575" cap="rnd">
              <a:solidFill>
                <a:schemeClr val="accent6"/>
              </a:solidFill>
            </a:ln>
            <a:effectLst>
              <a:glow rad="76200">
                <a:schemeClr val="accent6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plot!$A$2:$A$218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plot!$G$2:$G$218</c:f>
              <c:numCache>
                <c:formatCode>General</c:formatCode>
                <c:ptCount val="217"/>
                <c:pt idx="0">
                  <c:v>0.0</c:v>
                </c:pt>
                <c:pt idx="1">
                  <c:v>0.00399956837014928</c:v>
                </c:pt>
                <c:pt idx="2">
                  <c:v>0.00573600819635975</c:v>
                </c:pt>
                <c:pt idx="3">
                  <c:v>0.00884290673676986</c:v>
                </c:pt>
                <c:pt idx="4">
                  <c:v>1.45737826755875E-5</c:v>
                </c:pt>
                <c:pt idx="5">
                  <c:v>0.00232156006430717</c:v>
                </c:pt>
                <c:pt idx="6">
                  <c:v>0.00173977458334944</c:v>
                </c:pt>
                <c:pt idx="7">
                  <c:v>0.0041069354595391</c:v>
                </c:pt>
                <c:pt idx="8">
                  <c:v>0.00508733527004483</c:v>
                </c:pt>
                <c:pt idx="9">
                  <c:v>0.0119908981627997</c:v>
                </c:pt>
                <c:pt idx="10">
                  <c:v>0.0135230097642287</c:v>
                </c:pt>
                <c:pt idx="11">
                  <c:v>0.00120556157745462</c:v>
                </c:pt>
                <c:pt idx="12">
                  <c:v>0.015561811397164</c:v>
                </c:pt>
                <c:pt idx="13">
                  <c:v>0.00319096015106876</c:v>
                </c:pt>
                <c:pt idx="14">
                  <c:v>0.00626268711744339</c:v>
                </c:pt>
                <c:pt idx="15">
                  <c:v>0.00508688450433248</c:v>
                </c:pt>
                <c:pt idx="16">
                  <c:v>0.00775448873566566</c:v>
                </c:pt>
                <c:pt idx="17">
                  <c:v>0.00797998482196281</c:v>
                </c:pt>
                <c:pt idx="18">
                  <c:v>0.00763635012879438</c:v>
                </c:pt>
                <c:pt idx="19">
                  <c:v>0.00138271046668337</c:v>
                </c:pt>
                <c:pt idx="20">
                  <c:v>0.00176212361337736</c:v>
                </c:pt>
                <c:pt idx="21">
                  <c:v>0.000532567552149014</c:v>
                </c:pt>
                <c:pt idx="22">
                  <c:v>0.00225179765518189</c:v>
                </c:pt>
                <c:pt idx="23">
                  <c:v>0.00164930566932168</c:v>
                </c:pt>
                <c:pt idx="24">
                  <c:v>0.000925593520494383</c:v>
                </c:pt>
                <c:pt idx="25">
                  <c:v>0.00220184222401709</c:v>
                </c:pt>
                <c:pt idx="26">
                  <c:v>0.000668477372415297</c:v>
                </c:pt>
                <c:pt idx="27">
                  <c:v>0.00599636311849736</c:v>
                </c:pt>
                <c:pt idx="28">
                  <c:v>0.001561442767241</c:v>
                </c:pt>
                <c:pt idx="29">
                  <c:v>0.000823926935022125</c:v>
                </c:pt>
                <c:pt idx="30">
                  <c:v>0.00481478818964125</c:v>
                </c:pt>
                <c:pt idx="31">
                  <c:v>0.000564092256749806</c:v>
                </c:pt>
                <c:pt idx="32">
                  <c:v>0.000495183348153282</c:v>
                </c:pt>
                <c:pt idx="33">
                  <c:v>0.000123769142337091</c:v>
                </c:pt>
                <c:pt idx="34">
                  <c:v>0.000896054821762135</c:v>
                </c:pt>
                <c:pt idx="35">
                  <c:v>0.018927209490524</c:v>
                </c:pt>
                <c:pt idx="36">
                  <c:v>0.00202048187190675</c:v>
                </c:pt>
                <c:pt idx="37">
                  <c:v>0.00675067091647067</c:v>
                </c:pt>
                <c:pt idx="38">
                  <c:v>0.00318690867319694</c:v>
                </c:pt>
                <c:pt idx="39">
                  <c:v>0.00273323920813722</c:v>
                </c:pt>
                <c:pt idx="40">
                  <c:v>0.019633914840022</c:v>
                </c:pt>
                <c:pt idx="41">
                  <c:v>0.00440811501615253</c:v>
                </c:pt>
                <c:pt idx="42">
                  <c:v>0.0045421079875067</c:v>
                </c:pt>
                <c:pt idx="43">
                  <c:v>0.00461008926176836</c:v>
                </c:pt>
                <c:pt idx="44">
                  <c:v>0.0218080716802967</c:v>
                </c:pt>
                <c:pt idx="45">
                  <c:v>0.00139425248419812</c:v>
                </c:pt>
                <c:pt idx="46">
                  <c:v>0.0113932527146807</c:v>
                </c:pt>
                <c:pt idx="47">
                  <c:v>2.03222292672617E-6</c:v>
                </c:pt>
                <c:pt idx="48">
                  <c:v>0.00801154129577487</c:v>
                </c:pt>
                <c:pt idx="49">
                  <c:v>0.00162797758446634</c:v>
                </c:pt>
                <c:pt idx="50">
                  <c:v>0.00686310436248087</c:v>
                </c:pt>
                <c:pt idx="51">
                  <c:v>0.00857094927816101</c:v>
                </c:pt>
                <c:pt idx="52">
                  <c:v>0.00912216850389456</c:v>
                </c:pt>
                <c:pt idx="53">
                  <c:v>0.0129271909844429</c:v>
                </c:pt>
                <c:pt idx="54">
                  <c:v>0.0295835674751679</c:v>
                </c:pt>
                <c:pt idx="55">
                  <c:v>0.00327940310587159</c:v>
                </c:pt>
                <c:pt idx="56">
                  <c:v>0.0265838844209731</c:v>
                </c:pt>
                <c:pt idx="57">
                  <c:v>3.01645600679263E-5</c:v>
                </c:pt>
                <c:pt idx="58">
                  <c:v>0.0111127065643932</c:v>
                </c:pt>
                <c:pt idx="59">
                  <c:v>0.00054627347436437</c:v>
                </c:pt>
                <c:pt idx="60">
                  <c:v>0.000677827572974087</c:v>
                </c:pt>
                <c:pt idx="61">
                  <c:v>0.0070688800737719</c:v>
                </c:pt>
                <c:pt idx="62">
                  <c:v>0.000352844747572454</c:v>
                </c:pt>
                <c:pt idx="63">
                  <c:v>0.0137698883965899</c:v>
                </c:pt>
                <c:pt idx="64">
                  <c:v>0.00186363943452492</c:v>
                </c:pt>
                <c:pt idx="65">
                  <c:v>0.00480844725395818</c:v>
                </c:pt>
                <c:pt idx="66">
                  <c:v>0.000167464994480559</c:v>
                </c:pt>
                <c:pt idx="67">
                  <c:v>0.00557922888238995</c:v>
                </c:pt>
                <c:pt idx="68">
                  <c:v>0.00190055792871081</c:v>
                </c:pt>
                <c:pt idx="69">
                  <c:v>0.00420194766571673</c:v>
                </c:pt>
                <c:pt idx="70">
                  <c:v>0.00497956718527296</c:v>
                </c:pt>
                <c:pt idx="71">
                  <c:v>0.00202018954873893</c:v>
                </c:pt>
                <c:pt idx="72">
                  <c:v>0.00478369262734252</c:v>
                </c:pt>
                <c:pt idx="73">
                  <c:v>0.00117289505900637</c:v>
                </c:pt>
                <c:pt idx="74">
                  <c:v>0.0141754633877497</c:v>
                </c:pt>
                <c:pt idx="75">
                  <c:v>0.0116760559893308</c:v>
                </c:pt>
                <c:pt idx="76">
                  <c:v>0.0154340287666617</c:v>
                </c:pt>
                <c:pt idx="77">
                  <c:v>0.0029975699034409</c:v>
                </c:pt>
                <c:pt idx="78">
                  <c:v>0.00418413789694236</c:v>
                </c:pt>
                <c:pt idx="79">
                  <c:v>0.016180447479185</c:v>
                </c:pt>
                <c:pt idx="80">
                  <c:v>0.00673848284469679</c:v>
                </c:pt>
                <c:pt idx="81">
                  <c:v>0.0064791657242259</c:v>
                </c:pt>
                <c:pt idx="82">
                  <c:v>0.000249015702344164</c:v>
                </c:pt>
                <c:pt idx="83">
                  <c:v>0.000190040190441005</c:v>
                </c:pt>
                <c:pt idx="84">
                  <c:v>0.004081704352021</c:v>
                </c:pt>
                <c:pt idx="85">
                  <c:v>0.00940042886447377</c:v>
                </c:pt>
                <c:pt idx="86">
                  <c:v>0.000470056250611187</c:v>
                </c:pt>
                <c:pt idx="87">
                  <c:v>0.0036098963321374</c:v>
                </c:pt>
                <c:pt idx="88">
                  <c:v>0.00446408837967558</c:v>
                </c:pt>
                <c:pt idx="89">
                  <c:v>0.0087786919933701</c:v>
                </c:pt>
                <c:pt idx="90">
                  <c:v>0.0270483137067245</c:v>
                </c:pt>
                <c:pt idx="91">
                  <c:v>0.00901390514084496</c:v>
                </c:pt>
                <c:pt idx="92">
                  <c:v>0.00170581617964688</c:v>
                </c:pt>
                <c:pt idx="93">
                  <c:v>0.0036133098724152</c:v>
                </c:pt>
                <c:pt idx="94">
                  <c:v>0.0</c:v>
                </c:pt>
                <c:pt idx="95">
                  <c:v>0.00284956821803429</c:v>
                </c:pt>
                <c:pt idx="96">
                  <c:v>0.00199104298006021</c:v>
                </c:pt>
                <c:pt idx="97">
                  <c:v>0.000514020494999104</c:v>
                </c:pt>
                <c:pt idx="98">
                  <c:v>0.00554629654782022</c:v>
                </c:pt>
                <c:pt idx="99">
                  <c:v>0.000496391937981657</c:v>
                </c:pt>
                <c:pt idx="100">
                  <c:v>0.000423122818640925</c:v>
                </c:pt>
                <c:pt idx="101">
                  <c:v>0.000109659985073071</c:v>
                </c:pt>
                <c:pt idx="102">
                  <c:v>#N/A</c:v>
                </c:pt>
                <c:pt idx="103">
                  <c:v>0.0173433597984827</c:v>
                </c:pt>
                <c:pt idx="104">
                  <c:v>0.00109302370298215</c:v>
                </c:pt>
                <c:pt idx="105">
                  <c:v>0.0</c:v>
                </c:pt>
                <c:pt idx="106">
                  <c:v>#N/A</c:v>
                </c:pt>
                <c:pt idx="107">
                  <c:v>0.00920894770438537</c:v>
                </c:pt>
                <c:pt idx="108">
                  <c:v>0.0047637223047331</c:v>
                </c:pt>
                <c:pt idx="109">
                  <c:v>0.00945900709006633</c:v>
                </c:pt>
                <c:pt idx="110">
                  <c:v>0.0026749246078947</c:v>
                </c:pt>
                <c:pt idx="111">
                  <c:v>0.00336308435313698</c:v>
                </c:pt>
                <c:pt idx="112">
                  <c:v>0.000785786979880222</c:v>
                </c:pt>
                <c:pt idx="113">
                  <c:v>0.0</c:v>
                </c:pt>
                <c:pt idx="114">
                  <c:v>0.00818853441044705</c:v>
                </c:pt>
                <c:pt idx="115">
                  <c:v>0.00549604605271699</c:v>
                </c:pt>
                <c:pt idx="116">
                  <c:v>5.13212310894888E-5</c:v>
                </c:pt>
                <c:pt idx="117">
                  <c:v>0.000301923658142398</c:v>
                </c:pt>
                <c:pt idx="118">
                  <c:v>0.000332999989148064</c:v>
                </c:pt>
                <c:pt idx="119">
                  <c:v>6.40835973264546E-5</c:v>
                </c:pt>
                <c:pt idx="120">
                  <c:v>#N/A</c:v>
                </c:pt>
                <c:pt idx="121">
                  <c:v>#N/A</c:v>
                </c:pt>
                <c:pt idx="122">
                  <c:v>0.000556039766897598</c:v>
                </c:pt>
                <c:pt idx="123">
                  <c:v>#N/A</c:v>
                </c:pt>
                <c:pt idx="124">
                  <c:v>0.00586160642558805</c:v>
                </c:pt>
                <c:pt idx="125">
                  <c:v>1.61444499821168E-5</c:v>
                </c:pt>
                <c:pt idx="126">
                  <c:v>3.33909197753153E-5</c:v>
                </c:pt>
                <c:pt idx="127">
                  <c:v>0.00598816760001498</c:v>
                </c:pt>
                <c:pt idx="128">
                  <c:v>0.00470821675677153</c:v>
                </c:pt>
                <c:pt idx="129">
                  <c:v>0.00300066115113886</c:v>
                </c:pt>
                <c:pt idx="130">
                  <c:v>0.00291064895199197</c:v>
                </c:pt>
                <c:pt idx="131">
                  <c:v>0.00435487803171242</c:v>
                </c:pt>
                <c:pt idx="132">
                  <c:v>0.0149880944427854</c:v>
                </c:pt>
                <c:pt idx="133">
                  <c:v>0.00176399494659657</c:v>
                </c:pt>
                <c:pt idx="134">
                  <c:v>0.00462318569743053</c:v>
                </c:pt>
                <c:pt idx="135">
                  <c:v>0.000949440479790244</c:v>
                </c:pt>
                <c:pt idx="136">
                  <c:v>1.10205921258572E-5</c:v>
                </c:pt>
                <c:pt idx="137">
                  <c:v>#N/A</c:v>
                </c:pt>
                <c:pt idx="138">
                  <c:v>0.00249483846878946</c:v>
                </c:pt>
                <c:pt idx="139">
                  <c:v>0.00245995564811275</c:v>
                </c:pt>
                <c:pt idx="140">
                  <c:v>0.000304178715348469</c:v>
                </c:pt>
                <c:pt idx="141">
                  <c:v>2.7115102215447E-5</c:v>
                </c:pt>
                <c:pt idx="142">
                  <c:v>0.000194658272492436</c:v>
                </c:pt>
                <c:pt idx="143">
                  <c:v>#N/A</c:v>
                </c:pt>
                <c:pt idx="144">
                  <c:v>0.0</c:v>
                </c:pt>
                <c:pt idx="145">
                  <c:v>2.56701843375937E-6</c:v>
                </c:pt>
                <c:pt idx="146">
                  <c:v>0.000362693507876818</c:v>
                </c:pt>
                <c:pt idx="147">
                  <c:v>2.4386675120714E-6</c:v>
                </c:pt>
                <c:pt idx="148">
                  <c:v>6.83841306408856E-6</c:v>
                </c:pt>
                <c:pt idx="149">
                  <c:v>0.00492325680151836</c:v>
                </c:pt>
                <c:pt idx="150">
                  <c:v>0.00140867854863395</c:v>
                </c:pt>
                <c:pt idx="151">
                  <c:v>0.00023549350406442</c:v>
                </c:pt>
                <c:pt idx="152">
                  <c:v>0.00143867767122698</c:v>
                </c:pt>
                <c:pt idx="153">
                  <c:v>0.00497237932816969</c:v>
                </c:pt>
                <c:pt idx="154">
                  <c:v>0.00132019958438999</c:v>
                </c:pt>
                <c:pt idx="155">
                  <c:v>0.000328576413868273</c:v>
                </c:pt>
                <c:pt idx="156">
                  <c:v>0.0093478550740282</c:v>
                </c:pt>
                <c:pt idx="157">
                  <c:v>0.000147946759513564</c:v>
                </c:pt>
                <c:pt idx="158">
                  <c:v>0.0108642410506335</c:v>
                </c:pt>
                <c:pt idx="159">
                  <c:v>0.011657297371091</c:v>
                </c:pt>
                <c:pt idx="160">
                  <c:v>0.00293313865433194</c:v>
                </c:pt>
                <c:pt idx="161">
                  <c:v>0.00237427822661675</c:v>
                </c:pt>
                <c:pt idx="162">
                  <c:v>0.00027895273749153</c:v>
                </c:pt>
                <c:pt idx="163">
                  <c:v>#N/A</c:v>
                </c:pt>
                <c:pt idx="164">
                  <c:v>0.00355601979206659</c:v>
                </c:pt>
                <c:pt idx="165">
                  <c:v>0.0158581632794395</c:v>
                </c:pt>
                <c:pt idx="166">
                  <c:v>0.00453596428743646</c:v>
                </c:pt>
                <c:pt idx="167">
                  <c:v>0.0132915884765349</c:v>
                </c:pt>
                <c:pt idx="168">
                  <c:v>0.00288734648067846</c:v>
                </c:pt>
                <c:pt idx="169">
                  <c:v>#N/A</c:v>
                </c:pt>
                <c:pt idx="170">
                  <c:v>0.0124610072441634</c:v>
                </c:pt>
                <c:pt idx="171">
                  <c:v>0.00798259888815059</c:v>
                </c:pt>
                <c:pt idx="172">
                  <c:v>0.00319232412852381</c:v>
                </c:pt>
                <c:pt idx="173">
                  <c:v>0.00019716958841584</c:v>
                </c:pt>
                <c:pt idx="174">
                  <c:v>0.00252002319947336</c:v>
                </c:pt>
                <c:pt idx="175">
                  <c:v>0.00308494764626955</c:v>
                </c:pt>
                <c:pt idx="176">
                  <c:v>1.52997288417084E-5</c:v>
                </c:pt>
                <c:pt idx="177">
                  <c:v>7.10134427391977E-5</c:v>
                </c:pt>
                <c:pt idx="178">
                  <c:v>#N/A</c:v>
                </c:pt>
                <c:pt idx="179">
                  <c:v>0.0173238275643902</c:v>
                </c:pt>
                <c:pt idx="180">
                  <c:v>3.91664782241771E-6</c:v>
                </c:pt>
                <c:pt idx="181">
                  <c:v>0.00232423699484807</c:v>
                </c:pt>
                <c:pt idx="182">
                  <c:v>0.0</c:v>
                </c:pt>
                <c:pt idx="183">
                  <c:v>0.0219748287166528</c:v>
                </c:pt>
                <c:pt idx="184">
                  <c:v>0.00026502251930552</c:v>
                </c:pt>
                <c:pt idx="185">
                  <c:v>0.00834914398598857</c:v>
                </c:pt>
                <c:pt idx="186">
                  <c:v>0.00230452349805326</c:v>
                </c:pt>
                <c:pt idx="187">
                  <c:v>0.00111792492966977</c:v>
                </c:pt>
                <c:pt idx="188">
                  <c:v>#N/A</c:v>
                </c:pt>
                <c:pt idx="189">
                  <c:v>0.0</c:v>
                </c:pt>
                <c:pt idx="190">
                  <c:v>1.32355031638063E-5</c:v>
                </c:pt>
                <c:pt idx="191">
                  <c:v>0.0</c:v>
                </c:pt>
                <c:pt idx="192">
                  <c:v>0.000954171988613742</c:v>
                </c:pt>
                <c:pt idx="193">
                  <c:v>2.09335206427671E-5</c:v>
                </c:pt>
                <c:pt idx="194">
                  <c:v>0.0</c:v>
                </c:pt>
                <c:pt idx="195">
                  <c:v>#N/A</c:v>
                </c:pt>
                <c:pt idx="196">
                  <c:v>0.0</c:v>
                </c:pt>
                <c:pt idx="197">
                  <c:v>0.000609072893143472</c:v>
                </c:pt>
                <c:pt idx="198">
                  <c:v>0.00591436821081979</c:v>
                </c:pt>
                <c:pt idx="199">
                  <c:v>0.00343347064397703</c:v>
                </c:pt>
                <c:pt idx="200">
                  <c:v>0.011556062635692</c:v>
                </c:pt>
                <c:pt idx="201">
                  <c:v>0.00346564833008692</c:v>
                </c:pt>
                <c:pt idx="202">
                  <c:v>2.5812450777747E-5</c:v>
                </c:pt>
                <c:pt idx="203">
                  <c:v>0.0184647423189474</c:v>
                </c:pt>
                <c:pt idx="204">
                  <c:v>0.000117788180514566</c:v>
                </c:pt>
                <c:pt idx="205">
                  <c:v>0.00278693956819943</c:v>
                </c:pt>
                <c:pt idx="206">
                  <c:v>0.0130260545267367</c:v>
                </c:pt>
                <c:pt idx="207">
                  <c:v>0.000791933867528841</c:v>
                </c:pt>
                <c:pt idx="208">
                  <c:v>#N/A</c:v>
                </c:pt>
                <c:pt idx="209">
                  <c:v>0.0143174918416759</c:v>
                </c:pt>
                <c:pt idx="210">
                  <c:v>0.00435786703650909</c:v>
                </c:pt>
                <c:pt idx="211">
                  <c:v>0.0030118450917006</c:v>
                </c:pt>
                <c:pt idx="212">
                  <c:v>0.00375965269231336</c:v>
                </c:pt>
                <c:pt idx="213">
                  <c:v>0.00368163496868221</c:v>
                </c:pt>
                <c:pt idx="214">
                  <c:v>0.00211726551525404</c:v>
                </c:pt>
                <c:pt idx="215">
                  <c:v>0.000408885123269394</c:v>
                </c:pt>
                <c:pt idx="216">
                  <c:v>1.52719625360749E-5</c:v>
                </c:pt>
              </c:numCache>
            </c:numRef>
          </c:val>
        </c:ser>
        <c:ser>
          <c:idx val="6"/>
          <c:order val="6"/>
          <c:tx>
            <c:strRef>
              <c:f>plot!$H$1</c:f>
              <c:strCache>
                <c:ptCount val="1"/>
                <c:pt idx="0">
                  <c:v>_Mem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</a:ln>
            <a:effectLst>
              <a:glow rad="76200">
                <a:schemeClr val="accent1">
                  <a:lumMod val="60000"/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plot!$A$2:$A$218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plot!$H$2:$H$218</c:f>
              <c:numCache>
                <c:formatCode>General</c:formatCode>
                <c:ptCount val="217"/>
                <c:pt idx="0">
                  <c:v>0.0</c:v>
                </c:pt>
                <c:pt idx="1">
                  <c:v>0.00308303982330528</c:v>
                </c:pt>
                <c:pt idx="2">
                  <c:v>0.00480447865603999</c:v>
                </c:pt>
                <c:pt idx="3">
                  <c:v>0.00666027625406504</c:v>
                </c:pt>
                <c:pt idx="4">
                  <c:v>1.97733869635542E-5</c:v>
                </c:pt>
                <c:pt idx="5">
                  <c:v>0.00197538808817669</c:v>
                </c:pt>
                <c:pt idx="6">
                  <c:v>0.00077451232008424</c:v>
                </c:pt>
                <c:pt idx="7">
                  <c:v>0.00598882033136048</c:v>
                </c:pt>
                <c:pt idx="8">
                  <c:v>0.00618245964233279</c:v>
                </c:pt>
                <c:pt idx="9">
                  <c:v>0.0124660430926623</c:v>
                </c:pt>
                <c:pt idx="10">
                  <c:v>0.0105790425035396</c:v>
                </c:pt>
                <c:pt idx="11">
                  <c:v>0.000835923445251174</c:v>
                </c:pt>
                <c:pt idx="12">
                  <c:v>0.0278193922323782</c:v>
                </c:pt>
                <c:pt idx="13">
                  <c:v>0.00473475456664477</c:v>
                </c:pt>
                <c:pt idx="14">
                  <c:v>0.00836861948796942</c:v>
                </c:pt>
                <c:pt idx="15">
                  <c:v>0.00590978039994234</c:v>
                </c:pt>
                <c:pt idx="16">
                  <c:v>0.0109417890175854</c:v>
                </c:pt>
                <c:pt idx="17">
                  <c:v>0.00920981674233868</c:v>
                </c:pt>
                <c:pt idx="18">
                  <c:v>0.00652403315618534</c:v>
                </c:pt>
                <c:pt idx="19">
                  <c:v>0.00204475340104771</c:v>
                </c:pt>
                <c:pt idx="20">
                  <c:v>0.00158127633061036</c:v>
                </c:pt>
                <c:pt idx="21">
                  <c:v>0.000556110286934534</c:v>
                </c:pt>
                <c:pt idx="22">
                  <c:v>0.00193899065474094</c:v>
                </c:pt>
                <c:pt idx="23">
                  <c:v>0.00230872272643504</c:v>
                </c:pt>
                <c:pt idx="24">
                  <c:v>0.000926648957282032</c:v>
                </c:pt>
                <c:pt idx="25">
                  <c:v>0.00245692641790789</c:v>
                </c:pt>
                <c:pt idx="26">
                  <c:v>0.000549138614688061</c:v>
                </c:pt>
                <c:pt idx="27">
                  <c:v>0.00477916567523238</c:v>
                </c:pt>
                <c:pt idx="28">
                  <c:v>0.000863587909497628</c:v>
                </c:pt>
                <c:pt idx="29">
                  <c:v>0.000938834478738491</c:v>
                </c:pt>
                <c:pt idx="30">
                  <c:v>0.00481951980063046</c:v>
                </c:pt>
                <c:pt idx="31">
                  <c:v>0.000512546104710208</c:v>
                </c:pt>
                <c:pt idx="32">
                  <c:v>0.00073508153420282</c:v>
                </c:pt>
                <c:pt idx="33">
                  <c:v>0.000161866072933509</c:v>
                </c:pt>
                <c:pt idx="34">
                  <c:v>0.000880325332145863</c:v>
                </c:pt>
                <c:pt idx="35">
                  <c:v>0.0151167398982877</c:v>
                </c:pt>
                <c:pt idx="36">
                  <c:v>0.0021629244273442</c:v>
                </c:pt>
                <c:pt idx="37">
                  <c:v>0.00821722075193234</c:v>
                </c:pt>
                <c:pt idx="38">
                  <c:v>0.00382317497580582</c:v>
                </c:pt>
                <c:pt idx="39">
                  <c:v>0.00350005655993873</c:v>
                </c:pt>
                <c:pt idx="40">
                  <c:v>0.0178769870039657</c:v>
                </c:pt>
                <c:pt idx="41">
                  <c:v>0.00520466735146656</c:v>
                </c:pt>
                <c:pt idx="42">
                  <c:v>0.00373711817957184</c:v>
                </c:pt>
                <c:pt idx="43">
                  <c:v>0.00677135054987033</c:v>
                </c:pt>
                <c:pt idx="44">
                  <c:v>0.0216267997663584</c:v>
                </c:pt>
                <c:pt idx="45">
                  <c:v>0.00173676900787202</c:v>
                </c:pt>
                <c:pt idx="46">
                  <c:v>0.0135406180928272</c:v>
                </c:pt>
                <c:pt idx="47">
                  <c:v>0.0</c:v>
                </c:pt>
                <c:pt idx="48">
                  <c:v>0.00750117035209728</c:v>
                </c:pt>
                <c:pt idx="49">
                  <c:v>0.00200206578298336</c:v>
                </c:pt>
                <c:pt idx="50">
                  <c:v>0.00848647138636414</c:v>
                </c:pt>
                <c:pt idx="51">
                  <c:v>0.0096758611327516</c:v>
                </c:pt>
                <c:pt idx="52">
                  <c:v>0.00960968820072801</c:v>
                </c:pt>
                <c:pt idx="53">
                  <c:v>0.0158712475807896</c:v>
                </c:pt>
                <c:pt idx="54">
                  <c:v>0.0256069062729365</c:v>
                </c:pt>
                <c:pt idx="55">
                  <c:v>0.00432140596387572</c:v>
                </c:pt>
                <c:pt idx="56">
                  <c:v>0.0238389275129625</c:v>
                </c:pt>
                <c:pt idx="57">
                  <c:v>1.5658712999924E-5</c:v>
                </c:pt>
                <c:pt idx="58">
                  <c:v>0.00807495805901844</c:v>
                </c:pt>
                <c:pt idx="59">
                  <c:v>0.000475422990387172</c:v>
                </c:pt>
                <c:pt idx="60">
                  <c:v>0.000891263166017392</c:v>
                </c:pt>
                <c:pt idx="61">
                  <c:v>0.00574487394165527</c:v>
                </c:pt>
                <c:pt idx="62">
                  <c:v>0.000697539730686243</c:v>
                </c:pt>
                <c:pt idx="63">
                  <c:v>0.0141227574473097</c:v>
                </c:pt>
                <c:pt idx="64">
                  <c:v>0.00140866248662355</c:v>
                </c:pt>
                <c:pt idx="65">
                  <c:v>0.00532194885034558</c:v>
                </c:pt>
                <c:pt idx="66">
                  <c:v>0.00107105827418789</c:v>
                </c:pt>
                <c:pt idx="67">
                  <c:v>0.00538344823476843</c:v>
                </c:pt>
                <c:pt idx="68">
                  <c:v>0.00287022869792343</c:v>
                </c:pt>
                <c:pt idx="69">
                  <c:v>0.00481085342898898</c:v>
                </c:pt>
                <c:pt idx="70">
                  <c:v>0.00276343796999768</c:v>
                </c:pt>
                <c:pt idx="71">
                  <c:v>0.00186224272297978</c:v>
                </c:pt>
                <c:pt idx="72">
                  <c:v>0.00541686110531085</c:v>
                </c:pt>
                <c:pt idx="73">
                  <c:v>0.00122051589810581</c:v>
                </c:pt>
                <c:pt idx="74">
                  <c:v>0.0106511845198919</c:v>
                </c:pt>
                <c:pt idx="75">
                  <c:v>0.011057352058692</c:v>
                </c:pt>
                <c:pt idx="76">
                  <c:v>0.0145991881412805</c:v>
                </c:pt>
                <c:pt idx="77">
                  <c:v>0.00346735362502652</c:v>
                </c:pt>
                <c:pt idx="78">
                  <c:v>0.00478748643820576</c:v>
                </c:pt>
                <c:pt idx="79">
                  <c:v>0.0162180309515869</c:v>
                </c:pt>
                <c:pt idx="80">
                  <c:v>0.00634865475256302</c:v>
                </c:pt>
                <c:pt idx="81">
                  <c:v>0.00537561817350226</c:v>
                </c:pt>
                <c:pt idx="82">
                  <c:v>0.000284097352676717</c:v>
                </c:pt>
                <c:pt idx="83">
                  <c:v>0.000156474764485094</c:v>
                </c:pt>
                <c:pt idx="84">
                  <c:v>0.00400171841870099</c:v>
                </c:pt>
                <c:pt idx="85">
                  <c:v>0.0104600316392148</c:v>
                </c:pt>
                <c:pt idx="86">
                  <c:v>0.000468497852646709</c:v>
                </c:pt>
                <c:pt idx="87">
                  <c:v>0.00381034654362997</c:v>
                </c:pt>
                <c:pt idx="88">
                  <c:v>0.00324318875306427</c:v>
                </c:pt>
                <c:pt idx="89">
                  <c:v>0.0098760803703571</c:v>
                </c:pt>
                <c:pt idx="90">
                  <c:v>0.025093526724099</c:v>
                </c:pt>
                <c:pt idx="91">
                  <c:v>0.00840260289474983</c:v>
                </c:pt>
                <c:pt idx="92">
                  <c:v>0.00171807958664188</c:v>
                </c:pt>
                <c:pt idx="93">
                  <c:v>0.00439315834939027</c:v>
                </c:pt>
                <c:pt idx="94">
                  <c:v>0.0</c:v>
                </c:pt>
                <c:pt idx="95">
                  <c:v>0.00258125288687957</c:v>
                </c:pt>
                <c:pt idx="96">
                  <c:v>0.00178165382091345</c:v>
                </c:pt>
                <c:pt idx="97">
                  <c:v>0.000341791362735119</c:v>
                </c:pt>
                <c:pt idx="98">
                  <c:v>0.00598372705469804</c:v>
                </c:pt>
                <c:pt idx="99">
                  <c:v>0.000447914190594108</c:v>
                </c:pt>
                <c:pt idx="100">
                  <c:v>0.000437983048020271</c:v>
                </c:pt>
                <c:pt idx="101">
                  <c:v>0.00011837459206034</c:v>
                </c:pt>
                <c:pt idx="102">
                  <c:v>#N/A</c:v>
                </c:pt>
                <c:pt idx="103">
                  <c:v>0.0167708073591473</c:v>
                </c:pt>
                <c:pt idx="104">
                  <c:v>0.00115851275324072</c:v>
                </c:pt>
                <c:pt idx="105">
                  <c:v>0.0</c:v>
                </c:pt>
                <c:pt idx="106">
                  <c:v>#N/A</c:v>
                </c:pt>
                <c:pt idx="107">
                  <c:v>0.00988395784609625</c:v>
                </c:pt>
                <c:pt idx="108">
                  <c:v>0.00422985597330382</c:v>
                </c:pt>
                <c:pt idx="109">
                  <c:v>0.00862944634358818</c:v>
                </c:pt>
                <c:pt idx="110">
                  <c:v>0.0020426346203459</c:v>
                </c:pt>
                <c:pt idx="111">
                  <c:v>0.00379268063051239</c:v>
                </c:pt>
                <c:pt idx="112">
                  <c:v>0.000638366610918734</c:v>
                </c:pt>
                <c:pt idx="113">
                  <c:v>0.0</c:v>
                </c:pt>
                <c:pt idx="114">
                  <c:v>0.00805695423453661</c:v>
                </c:pt>
                <c:pt idx="115">
                  <c:v>0.00509429406221016</c:v>
                </c:pt>
                <c:pt idx="116">
                  <c:v>6.43735654958956E-5</c:v>
                </c:pt>
                <c:pt idx="117">
                  <c:v>0.000606486265522807</c:v>
                </c:pt>
                <c:pt idx="118">
                  <c:v>0.000895305324432627</c:v>
                </c:pt>
                <c:pt idx="119">
                  <c:v>3.98125579718124E-5</c:v>
                </c:pt>
                <c:pt idx="120">
                  <c:v>#N/A</c:v>
                </c:pt>
                <c:pt idx="121">
                  <c:v>#N/A</c:v>
                </c:pt>
                <c:pt idx="122">
                  <c:v>0.00119833715474014</c:v>
                </c:pt>
                <c:pt idx="123">
                  <c:v>#N/A</c:v>
                </c:pt>
                <c:pt idx="124">
                  <c:v>0.00354645602111574</c:v>
                </c:pt>
                <c:pt idx="125">
                  <c:v>9.88134737340987E-5</c:v>
                </c:pt>
                <c:pt idx="126">
                  <c:v>5.01759749379825E-5</c:v>
                </c:pt>
                <c:pt idx="127">
                  <c:v>0.00661579134704258</c:v>
                </c:pt>
                <c:pt idx="128">
                  <c:v>0.00460347291263962</c:v>
                </c:pt>
                <c:pt idx="129">
                  <c:v>0.00270538073463741</c:v>
                </c:pt>
                <c:pt idx="130">
                  <c:v>0.00335285526131621</c:v>
                </c:pt>
                <c:pt idx="131">
                  <c:v>0.00576330275385685</c:v>
                </c:pt>
                <c:pt idx="132">
                  <c:v>0.0161527846637117</c:v>
                </c:pt>
                <c:pt idx="133">
                  <c:v>0.00154027103523071</c:v>
                </c:pt>
                <c:pt idx="134">
                  <c:v>0.00392060462632738</c:v>
                </c:pt>
                <c:pt idx="135">
                  <c:v>0.000778277843103851</c:v>
                </c:pt>
                <c:pt idx="136">
                  <c:v>1.53186385988604E-5</c:v>
                </c:pt>
                <c:pt idx="137">
                  <c:v>#N/A</c:v>
                </c:pt>
                <c:pt idx="138">
                  <c:v>0.00182393939106509</c:v>
                </c:pt>
                <c:pt idx="139">
                  <c:v>0.00298499051766068</c:v>
                </c:pt>
                <c:pt idx="140">
                  <c:v>0.000371248172599396</c:v>
                </c:pt>
                <c:pt idx="141">
                  <c:v>3.47879596580613E-5</c:v>
                </c:pt>
                <c:pt idx="142">
                  <c:v>0.000210203996083708</c:v>
                </c:pt>
                <c:pt idx="143">
                  <c:v>#N/A</c:v>
                </c:pt>
                <c:pt idx="144">
                  <c:v>8.04403446629146E-5</c:v>
                </c:pt>
                <c:pt idx="145">
                  <c:v>1.43451030121847E-6</c:v>
                </c:pt>
                <c:pt idx="146">
                  <c:v>0.000284660233238333</c:v>
                </c:pt>
                <c:pt idx="147">
                  <c:v>0.0</c:v>
                </c:pt>
                <c:pt idx="148">
                  <c:v>1.74190536576528E-6</c:v>
                </c:pt>
                <c:pt idx="149">
                  <c:v>0.00471500034402509</c:v>
                </c:pt>
                <c:pt idx="150">
                  <c:v>0.00117866854186537</c:v>
                </c:pt>
                <c:pt idx="151">
                  <c:v>0.00025609968171526</c:v>
                </c:pt>
                <c:pt idx="152">
                  <c:v>0.00161094250323412</c:v>
                </c:pt>
                <c:pt idx="153">
                  <c:v>0.00583595868093245</c:v>
                </c:pt>
                <c:pt idx="154">
                  <c:v>0.00155718107345271</c:v>
                </c:pt>
                <c:pt idx="155">
                  <c:v>0.00143831422778332</c:v>
                </c:pt>
                <c:pt idx="156">
                  <c:v>0.00790612059556528</c:v>
                </c:pt>
                <c:pt idx="157">
                  <c:v>0.000160952090053925</c:v>
                </c:pt>
                <c:pt idx="158">
                  <c:v>0.0116626712766175</c:v>
                </c:pt>
                <c:pt idx="159">
                  <c:v>0.0123319252172884</c:v>
                </c:pt>
                <c:pt idx="160">
                  <c:v>0.00323381090956191</c:v>
                </c:pt>
                <c:pt idx="161">
                  <c:v>0.00395396542667787</c:v>
                </c:pt>
                <c:pt idx="162">
                  <c:v>0.000324413287493594</c:v>
                </c:pt>
                <c:pt idx="163">
                  <c:v>#N/A</c:v>
                </c:pt>
                <c:pt idx="164">
                  <c:v>0.00395595814115301</c:v>
                </c:pt>
                <c:pt idx="165">
                  <c:v>0.0129838427874041</c:v>
                </c:pt>
                <c:pt idx="166">
                  <c:v>0.00423276031000607</c:v>
                </c:pt>
                <c:pt idx="167">
                  <c:v>0.00894426523449798</c:v>
                </c:pt>
                <c:pt idx="168">
                  <c:v>0.00219796357038179</c:v>
                </c:pt>
                <c:pt idx="169">
                  <c:v>#N/A</c:v>
                </c:pt>
                <c:pt idx="170">
                  <c:v>0.0119005807775745</c:v>
                </c:pt>
                <c:pt idx="171">
                  <c:v>0.0078196281190257</c:v>
                </c:pt>
                <c:pt idx="172">
                  <c:v>0.00409337725826165</c:v>
                </c:pt>
                <c:pt idx="173">
                  <c:v>0.000206591713350694</c:v>
                </c:pt>
                <c:pt idx="174">
                  <c:v>0.00264952050569136</c:v>
                </c:pt>
                <c:pt idx="175">
                  <c:v>0.00423526126511028</c:v>
                </c:pt>
                <c:pt idx="176">
                  <c:v>3.3283935395917E-5</c:v>
                </c:pt>
                <c:pt idx="177">
                  <c:v>5.7588607978055E-5</c:v>
                </c:pt>
                <c:pt idx="178">
                  <c:v>#N/A</c:v>
                </c:pt>
                <c:pt idx="179">
                  <c:v>0.01712639211657</c:v>
                </c:pt>
                <c:pt idx="180">
                  <c:v>6.83859143596743E-6</c:v>
                </c:pt>
                <c:pt idx="181">
                  <c:v>0.00299380321793971</c:v>
                </c:pt>
                <c:pt idx="182">
                  <c:v>0.0</c:v>
                </c:pt>
                <c:pt idx="183">
                  <c:v>0.0188877206932504</c:v>
                </c:pt>
                <c:pt idx="184">
                  <c:v>0.000297853240149587</c:v>
                </c:pt>
                <c:pt idx="185">
                  <c:v>0.00880424808720383</c:v>
                </c:pt>
                <c:pt idx="186">
                  <c:v>0.00323968912531197</c:v>
                </c:pt>
                <c:pt idx="187">
                  <c:v>0.0012180950909698</c:v>
                </c:pt>
                <c:pt idx="188">
                  <c:v>#N/A</c:v>
                </c:pt>
                <c:pt idx="189">
                  <c:v>5.18488022058928E-6</c:v>
                </c:pt>
                <c:pt idx="190">
                  <c:v>1.12374698596439E-5</c:v>
                </c:pt>
                <c:pt idx="191">
                  <c:v>0.0</c:v>
                </c:pt>
                <c:pt idx="192">
                  <c:v>0.00122990019635937</c:v>
                </c:pt>
                <c:pt idx="193">
                  <c:v>1.6525501007594E-5</c:v>
                </c:pt>
                <c:pt idx="194">
                  <c:v>0.0</c:v>
                </c:pt>
                <c:pt idx="195">
                  <c:v>#N/A</c:v>
                </c:pt>
                <c:pt idx="196">
                  <c:v>5.26568735568903E-6</c:v>
                </c:pt>
                <c:pt idx="197">
                  <c:v>0.000782012248411194</c:v>
                </c:pt>
                <c:pt idx="198">
                  <c:v>0.00660700435597717</c:v>
                </c:pt>
                <c:pt idx="199">
                  <c:v>0.00358941535871198</c:v>
                </c:pt>
                <c:pt idx="200">
                  <c:v>0.0120717493181306</c:v>
                </c:pt>
                <c:pt idx="201">
                  <c:v>0.00235636911631511</c:v>
                </c:pt>
                <c:pt idx="202">
                  <c:v>7.07694636101719E-6</c:v>
                </c:pt>
                <c:pt idx="203">
                  <c:v>0.0190037893876281</c:v>
                </c:pt>
                <c:pt idx="204">
                  <c:v>0.000136230420084752</c:v>
                </c:pt>
                <c:pt idx="205">
                  <c:v>0.00290805412009247</c:v>
                </c:pt>
                <c:pt idx="206">
                  <c:v>0.0136999118427897</c:v>
                </c:pt>
                <c:pt idx="207">
                  <c:v>0.000742947796978583</c:v>
                </c:pt>
                <c:pt idx="208">
                  <c:v>#N/A</c:v>
                </c:pt>
                <c:pt idx="209">
                  <c:v>0.0177849333353274</c:v>
                </c:pt>
                <c:pt idx="210">
                  <c:v>0.00569305333052715</c:v>
                </c:pt>
                <c:pt idx="211">
                  <c:v>0.00272953142564067</c:v>
                </c:pt>
                <c:pt idx="212">
                  <c:v>0.00351462096528832</c:v>
                </c:pt>
                <c:pt idx="213">
                  <c:v>0.0039892370142232</c:v>
                </c:pt>
                <c:pt idx="214">
                  <c:v>0.00271433993895622</c:v>
                </c:pt>
                <c:pt idx="215">
                  <c:v>0.000538177673996689</c:v>
                </c:pt>
                <c:pt idx="216">
                  <c:v>1.93425366991535E-5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654336"/>
        <c:axId val="697656112"/>
      </c:radarChart>
      <c:catAx>
        <c:axId val="69765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656112"/>
        <c:crosses val="autoZero"/>
        <c:auto val="1"/>
        <c:lblAlgn val="ctr"/>
        <c:lblOffset val="100"/>
        <c:noMultiLvlLbl val="0"/>
      </c:catAx>
      <c:valAx>
        <c:axId val="6976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65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plot!$V$1</c:f>
              <c:strCache>
                <c:ptCount val="1"/>
                <c:pt idx="0">
                  <c:v>_Base</c:v>
                </c:pt>
              </c:strCache>
            </c:strRef>
          </c:tx>
          <c:spPr>
            <a:ln w="28575" cap="rnd">
              <a:solidFill>
                <a:srgbClr val="945200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plot!$U$2:$U$219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plot!$V$2:$V$219</c:f>
              <c:numCache>
                <c:formatCode>General</c:formatCode>
                <c:ptCount val="218"/>
                <c:pt idx="0">
                  <c:v>#N/A</c:v>
                </c:pt>
                <c:pt idx="1">
                  <c:v>0.34453781512605</c:v>
                </c:pt>
                <c:pt idx="2">
                  <c:v>0.385598141695702</c:v>
                </c:pt>
                <c:pt idx="3">
                  <c:v>0.352380952380952</c:v>
                </c:pt>
                <c:pt idx="4">
                  <c:v>0.6</c:v>
                </c:pt>
                <c:pt idx="5">
                  <c:v>0.320261437908496</c:v>
                </c:pt>
                <c:pt idx="6">
                  <c:v>0.395604395604395</c:v>
                </c:pt>
                <c:pt idx="7">
                  <c:v>0.348387096774193</c:v>
                </c:pt>
                <c:pt idx="8">
                  <c:v>0.264112903225806</c:v>
                </c:pt>
                <c:pt idx="9">
                  <c:v>0.348148148148148</c:v>
                </c:pt>
                <c:pt idx="10">
                  <c:v>0.292549019607843</c:v>
                </c:pt>
                <c:pt idx="11">
                  <c:v>0.479500891265597</c:v>
                </c:pt>
                <c:pt idx="12">
                  <c:v>0.301200908795845</c:v>
                </c:pt>
                <c:pt idx="13">
                  <c:v>0.397163120567375</c:v>
                </c:pt>
                <c:pt idx="14">
                  <c:v>0.285067873303167</c:v>
                </c:pt>
                <c:pt idx="15">
                  <c:v>0.347270615563298</c:v>
                </c:pt>
                <c:pt idx="16">
                  <c:v>0.372115384615384</c:v>
                </c:pt>
                <c:pt idx="17">
                  <c:v>0.348821548821548</c:v>
                </c:pt>
                <c:pt idx="18">
                  <c:v>0.396153846153846</c:v>
                </c:pt>
                <c:pt idx="19">
                  <c:v>0.409274193548387</c:v>
                </c:pt>
                <c:pt idx="20">
                  <c:v>0.39766081871345</c:v>
                </c:pt>
                <c:pt idx="21">
                  <c:v>0.514619883040935</c:v>
                </c:pt>
                <c:pt idx="22">
                  <c:v>0.307692307692307</c:v>
                </c:pt>
                <c:pt idx="23">
                  <c:v>0.421538461538461</c:v>
                </c:pt>
                <c:pt idx="24">
                  <c:v>0.462365591397849</c:v>
                </c:pt>
                <c:pt idx="25">
                  <c:v>0.458689458689458</c:v>
                </c:pt>
                <c:pt idx="26">
                  <c:v>0.418181818181818</c:v>
                </c:pt>
                <c:pt idx="27">
                  <c:v>0.324081632653061</c:v>
                </c:pt>
                <c:pt idx="28">
                  <c:v>0.433613445378151</c:v>
                </c:pt>
                <c:pt idx="29">
                  <c:v>0.333333333333333</c:v>
                </c:pt>
                <c:pt idx="30">
                  <c:v>0.322705314009661</c:v>
                </c:pt>
                <c:pt idx="31">
                  <c:v>0.397435897435897</c:v>
                </c:pt>
                <c:pt idx="32">
                  <c:v>0.346153846153846</c:v>
                </c:pt>
                <c:pt idx="33">
                  <c:v>0.615384615384615</c:v>
                </c:pt>
                <c:pt idx="34">
                  <c:v>0.532763532763532</c:v>
                </c:pt>
                <c:pt idx="35">
                  <c:v>0.349056603773584</c:v>
                </c:pt>
                <c:pt idx="36">
                  <c:v>0.473333333333333</c:v>
                </c:pt>
                <c:pt idx="37">
                  <c:v>0.372946859903381</c:v>
                </c:pt>
                <c:pt idx="38">
                  <c:v>0.373109243697479</c:v>
                </c:pt>
                <c:pt idx="39">
                  <c:v>0.4</c:v>
                </c:pt>
                <c:pt idx="40">
                  <c:v>0.388552188552188</c:v>
                </c:pt>
                <c:pt idx="41">
                  <c:v>0.337121212121212</c:v>
                </c:pt>
                <c:pt idx="42">
                  <c:v>0.392270531400966</c:v>
                </c:pt>
                <c:pt idx="43">
                  <c:v>0.354609929078014</c:v>
                </c:pt>
                <c:pt idx="44">
                  <c:v>0.416666666666666</c:v>
                </c:pt>
                <c:pt idx="45">
                  <c:v>0.50197628458498</c:v>
                </c:pt>
                <c:pt idx="46">
                  <c:v>0.385341074020319</c:v>
                </c:pt>
                <c:pt idx="47">
                  <c:v>0.666666666666666</c:v>
                </c:pt>
                <c:pt idx="48">
                  <c:v>0.32183908045977</c:v>
                </c:pt>
                <c:pt idx="49">
                  <c:v>0.422402159244264</c:v>
                </c:pt>
                <c:pt idx="50">
                  <c:v>0.333333333333333</c:v>
                </c:pt>
                <c:pt idx="51">
                  <c:v>0.336466165413533</c:v>
                </c:pt>
                <c:pt idx="52">
                  <c:v>0.353383458646616</c:v>
                </c:pt>
                <c:pt idx="53">
                  <c:v>0.366134751773049</c:v>
                </c:pt>
                <c:pt idx="54">
                  <c:v>0.318364073777064</c:v>
                </c:pt>
                <c:pt idx="55">
                  <c:v>0.36231884057971</c:v>
                </c:pt>
                <c:pt idx="56">
                  <c:v>0.290269151138716</c:v>
                </c:pt>
                <c:pt idx="57">
                  <c:v>0.933333333333333</c:v>
                </c:pt>
                <c:pt idx="58">
                  <c:v>0.326915957052943</c:v>
                </c:pt>
                <c:pt idx="59">
                  <c:v>0.388888888888888</c:v>
                </c:pt>
                <c:pt idx="60">
                  <c:v>0.409356725146198</c:v>
                </c:pt>
                <c:pt idx="61">
                  <c:v>0.293367346938775</c:v>
                </c:pt>
                <c:pt idx="62">
                  <c:v>0.397435897435897</c:v>
                </c:pt>
                <c:pt idx="63">
                  <c:v>0.250886524822695</c:v>
                </c:pt>
                <c:pt idx="64">
                  <c:v>0.4</c:v>
                </c:pt>
                <c:pt idx="65">
                  <c:v>0.383903792784458</c:v>
                </c:pt>
                <c:pt idx="66">
                  <c:v>0.573099415204678</c:v>
                </c:pt>
                <c:pt idx="67">
                  <c:v>0.336719883889695</c:v>
                </c:pt>
                <c:pt idx="68">
                  <c:v>0.406827880512091</c:v>
                </c:pt>
                <c:pt idx="69">
                  <c:v>0.361990950226244</c:v>
                </c:pt>
                <c:pt idx="70">
                  <c:v>0.366666666666666</c:v>
                </c:pt>
                <c:pt idx="71">
                  <c:v>0.354354354354354</c:v>
                </c:pt>
                <c:pt idx="72">
                  <c:v>0.33468286099865</c:v>
                </c:pt>
                <c:pt idx="73">
                  <c:v>0.463235294117647</c:v>
                </c:pt>
                <c:pt idx="74">
                  <c:v>0.324739936680235</c:v>
                </c:pt>
                <c:pt idx="75">
                  <c:v>0.321311475409836</c:v>
                </c:pt>
                <c:pt idx="76">
                  <c:v>0.302259887005649</c:v>
                </c:pt>
                <c:pt idx="77">
                  <c:v>0.301994301994302</c:v>
                </c:pt>
                <c:pt idx="78">
                  <c:v>0.405050505050505</c:v>
                </c:pt>
                <c:pt idx="79">
                  <c:v>0.293762575452716</c:v>
                </c:pt>
                <c:pt idx="80">
                  <c:v>0.359042553191489</c:v>
                </c:pt>
                <c:pt idx="81">
                  <c:v>0.411764705882352</c:v>
                </c:pt>
                <c:pt idx="82">
                  <c:v>0.357142857142857</c:v>
                </c:pt>
                <c:pt idx="83">
                  <c:v>0.285714285714285</c:v>
                </c:pt>
                <c:pt idx="84">
                  <c:v>0.373015873015873</c:v>
                </c:pt>
                <c:pt idx="85">
                  <c:v>0.324863883847549</c:v>
                </c:pt>
                <c:pt idx="86">
                  <c:v>0.49090909090909</c:v>
                </c:pt>
                <c:pt idx="87">
                  <c:v>0.376923076923076</c:v>
                </c:pt>
                <c:pt idx="88">
                  <c:v>0.325825825825825</c:v>
                </c:pt>
                <c:pt idx="89">
                  <c:v>0.319148936170212</c:v>
                </c:pt>
                <c:pt idx="90">
                  <c:v>0.275027995520716</c:v>
                </c:pt>
                <c:pt idx="91">
                  <c:v>0.308417997097242</c:v>
                </c:pt>
                <c:pt idx="92">
                  <c:v>0.291666666666666</c:v>
                </c:pt>
                <c:pt idx="93">
                  <c:v>0.403982930298719</c:v>
                </c:pt>
                <c:pt idx="94">
                  <c:v>1.0</c:v>
                </c:pt>
                <c:pt idx="95">
                  <c:v>0.42063492063492</c:v>
                </c:pt>
                <c:pt idx="96">
                  <c:v>0.384615384615384</c:v>
                </c:pt>
                <c:pt idx="97">
                  <c:v>0.333333333333333</c:v>
                </c:pt>
                <c:pt idx="98">
                  <c:v>0.344696969696969</c:v>
                </c:pt>
                <c:pt idx="99">
                  <c:v>0.6</c:v>
                </c:pt>
                <c:pt idx="100">
                  <c:v>0.57516339869281</c:v>
                </c:pt>
                <c:pt idx="101">
                  <c:v>0.571428571428571</c:v>
                </c:pt>
                <c:pt idx="102">
                  <c:v>#N/A</c:v>
                </c:pt>
                <c:pt idx="103">
                  <c:v>0.297491039426523</c:v>
                </c:pt>
                <c:pt idx="104">
                  <c:v>0.591666666666666</c:v>
                </c:pt>
                <c:pt idx="105">
                  <c:v>0.0</c:v>
                </c:pt>
                <c:pt idx="106">
                  <c:v>#N/A</c:v>
                </c:pt>
                <c:pt idx="107">
                  <c:v>0.283076923076923</c:v>
                </c:pt>
                <c:pt idx="108">
                  <c:v>0.522875816993464</c:v>
                </c:pt>
                <c:pt idx="109">
                  <c:v>0.27027027027027</c:v>
                </c:pt>
                <c:pt idx="110">
                  <c:v>0.433823529411764</c:v>
                </c:pt>
                <c:pt idx="111">
                  <c:v>0.359307359307359</c:v>
                </c:pt>
                <c:pt idx="112">
                  <c:v>0.576190476190476</c:v>
                </c:pt>
                <c:pt idx="113">
                  <c:v>0.0</c:v>
                </c:pt>
                <c:pt idx="114">
                  <c:v>0.366274509803921</c:v>
                </c:pt>
                <c:pt idx="115">
                  <c:v>0.313090418353576</c:v>
                </c:pt>
                <c:pt idx="116">
                  <c:v>0.833333333333333</c:v>
                </c:pt>
                <c:pt idx="117">
                  <c:v>0.428571428571428</c:v>
                </c:pt>
                <c:pt idx="118">
                  <c:v>0.421052631578947</c:v>
                </c:pt>
                <c:pt idx="119">
                  <c:v>0.333333333333333</c:v>
                </c:pt>
                <c:pt idx="120">
                  <c:v>#N/A</c:v>
                </c:pt>
                <c:pt idx="121">
                  <c:v>#N/A</c:v>
                </c:pt>
                <c:pt idx="122">
                  <c:v>0.490196078431372</c:v>
                </c:pt>
                <c:pt idx="123">
                  <c:v>#N/A</c:v>
                </c:pt>
                <c:pt idx="124">
                  <c:v>0.361616161616161</c:v>
                </c:pt>
                <c:pt idx="125">
                  <c:v>0.928571428571428</c:v>
                </c:pt>
                <c:pt idx="126">
                  <c:v>0.892857142857142</c:v>
                </c:pt>
                <c:pt idx="127">
                  <c:v>0.27807486631016</c:v>
                </c:pt>
                <c:pt idx="128">
                  <c:v>0.433816425120772</c:v>
                </c:pt>
                <c:pt idx="129">
                  <c:v>0.307971014492753</c:v>
                </c:pt>
                <c:pt idx="130">
                  <c:v>0.34090909090909</c:v>
                </c:pt>
                <c:pt idx="131">
                  <c:v>0.327695560253699</c:v>
                </c:pt>
                <c:pt idx="132">
                  <c:v>0.296341463414634</c:v>
                </c:pt>
                <c:pt idx="133">
                  <c:v>0.258333333333333</c:v>
                </c:pt>
                <c:pt idx="134">
                  <c:v>0.35969387755102</c:v>
                </c:pt>
                <c:pt idx="135">
                  <c:v>0.426900584795321</c:v>
                </c:pt>
                <c:pt idx="136">
                  <c:v>0.8</c:v>
                </c:pt>
                <c:pt idx="137">
                  <c:v>#N/A</c:v>
                </c:pt>
                <c:pt idx="138">
                  <c:v>0.415384615384615</c:v>
                </c:pt>
                <c:pt idx="139">
                  <c:v>0.389247311827956</c:v>
                </c:pt>
                <c:pt idx="140">
                  <c:v>0.428571428571428</c:v>
                </c:pt>
                <c:pt idx="141">
                  <c:v>0.857142857142857</c:v>
                </c:pt>
                <c:pt idx="142">
                  <c:v>0.822222222222222</c:v>
                </c:pt>
                <c:pt idx="143">
                  <c:v>#N/A</c:v>
                </c:pt>
                <c:pt idx="144">
                  <c:v>1.0</c:v>
                </c:pt>
                <c:pt idx="145">
                  <c:v>1.0</c:v>
                </c:pt>
                <c:pt idx="146">
                  <c:v>0.469696969696969</c:v>
                </c:pt>
                <c:pt idx="147">
                  <c:v>0.0</c:v>
                </c:pt>
                <c:pt idx="148">
                  <c:v>0.7</c:v>
                </c:pt>
                <c:pt idx="149">
                  <c:v>0.355618776671408</c:v>
                </c:pt>
                <c:pt idx="150">
                  <c:v>0.398692810457516</c:v>
                </c:pt>
                <c:pt idx="151">
                  <c:v>0.428571428571428</c:v>
                </c:pt>
                <c:pt idx="152">
                  <c:v>0.305555555555555</c:v>
                </c:pt>
                <c:pt idx="153">
                  <c:v>0.349494949494949</c:v>
                </c:pt>
                <c:pt idx="154">
                  <c:v>0.373626373626373</c:v>
                </c:pt>
                <c:pt idx="155">
                  <c:v>0.404411764705882</c:v>
                </c:pt>
                <c:pt idx="156">
                  <c:v>0.340852130325814</c:v>
                </c:pt>
                <c:pt idx="157">
                  <c:v>0.897435897435897</c:v>
                </c:pt>
                <c:pt idx="158">
                  <c:v>0.322931785195936</c:v>
                </c:pt>
                <c:pt idx="159">
                  <c:v>0.377966101694915</c:v>
                </c:pt>
                <c:pt idx="160">
                  <c:v>0.427350427350427</c:v>
                </c:pt>
                <c:pt idx="161">
                  <c:v>0.384436701509872</c:v>
                </c:pt>
                <c:pt idx="162">
                  <c:v>0.61578947368421</c:v>
                </c:pt>
                <c:pt idx="163">
                  <c:v>#N/A</c:v>
                </c:pt>
                <c:pt idx="164">
                  <c:v>0.382795698924731</c:v>
                </c:pt>
                <c:pt idx="165">
                  <c:v>0.37070707070707</c:v>
                </c:pt>
                <c:pt idx="166">
                  <c:v>0.403982930298719</c:v>
                </c:pt>
                <c:pt idx="167">
                  <c:v>0.307692307692307</c:v>
                </c:pt>
                <c:pt idx="168">
                  <c:v>0.407557354925776</c:v>
                </c:pt>
                <c:pt idx="169">
                  <c:v>#N/A</c:v>
                </c:pt>
                <c:pt idx="170">
                  <c:v>0.340321453529</c:v>
                </c:pt>
                <c:pt idx="171">
                  <c:v>0.332859174964438</c:v>
                </c:pt>
                <c:pt idx="172">
                  <c:v>0.341176470588235</c:v>
                </c:pt>
                <c:pt idx="173">
                  <c:v>0.644444444444444</c:v>
                </c:pt>
                <c:pt idx="174">
                  <c:v>0.475935828877005</c:v>
                </c:pt>
                <c:pt idx="175">
                  <c:v>0.399778516057585</c:v>
                </c:pt>
                <c:pt idx="176">
                  <c:v>0.952380952380952</c:v>
                </c:pt>
                <c:pt idx="177">
                  <c:v>0.846153846153846</c:v>
                </c:pt>
                <c:pt idx="178">
                  <c:v>#N/A</c:v>
                </c:pt>
                <c:pt idx="179">
                  <c:v>0.28955007256894</c:v>
                </c:pt>
                <c:pt idx="180">
                  <c:v>1.0</c:v>
                </c:pt>
                <c:pt idx="181">
                  <c:v>0.396923076923076</c:v>
                </c:pt>
                <c:pt idx="182">
                  <c:v>1.0</c:v>
                </c:pt>
                <c:pt idx="183">
                  <c:v>0.381125226860254</c:v>
                </c:pt>
                <c:pt idx="184">
                  <c:v>0.757575757575757</c:v>
                </c:pt>
                <c:pt idx="185">
                  <c:v>0.33030303030303</c:v>
                </c:pt>
                <c:pt idx="186">
                  <c:v>0.467532467532467</c:v>
                </c:pt>
                <c:pt idx="187">
                  <c:v>0.516666666666666</c:v>
                </c:pt>
                <c:pt idx="188">
                  <c:v>#N/A</c:v>
                </c:pt>
                <c:pt idx="189">
                  <c:v>1.0</c:v>
                </c:pt>
                <c:pt idx="190">
                  <c:v>0.952380952380952</c:v>
                </c:pt>
                <c:pt idx="191">
                  <c:v>1.0</c:v>
                </c:pt>
                <c:pt idx="192">
                  <c:v>0.51578947368421</c:v>
                </c:pt>
                <c:pt idx="193">
                  <c:v>0.666666666666666</c:v>
                </c:pt>
                <c:pt idx="194">
                  <c:v>0.933333333333333</c:v>
                </c:pt>
                <c:pt idx="195">
                  <c:v>#N/A</c:v>
                </c:pt>
                <c:pt idx="196">
                  <c:v>0.333333333333333</c:v>
                </c:pt>
                <c:pt idx="197">
                  <c:v>0.544615384615384</c:v>
                </c:pt>
                <c:pt idx="198">
                  <c:v>0.374207188160676</c:v>
                </c:pt>
                <c:pt idx="199">
                  <c:v>0.477272727272727</c:v>
                </c:pt>
                <c:pt idx="200">
                  <c:v>0.389811738648947</c:v>
                </c:pt>
                <c:pt idx="201">
                  <c:v>0.382575757575757</c:v>
                </c:pt>
                <c:pt idx="202">
                  <c:v>0.714285714285714</c:v>
                </c:pt>
                <c:pt idx="203">
                  <c:v>0.348404255319148</c:v>
                </c:pt>
                <c:pt idx="204">
                  <c:v>0.616666666666666</c:v>
                </c:pt>
                <c:pt idx="205">
                  <c:v>0.38</c:v>
                </c:pt>
                <c:pt idx="206">
                  <c:v>0.375886524822695</c:v>
                </c:pt>
                <c:pt idx="207">
                  <c:v>0.515151515151515</c:v>
                </c:pt>
                <c:pt idx="208">
                  <c:v>#N/A</c:v>
                </c:pt>
                <c:pt idx="209">
                  <c:v>0.432432432432432</c:v>
                </c:pt>
                <c:pt idx="210">
                  <c:v>0.399822695035461</c:v>
                </c:pt>
                <c:pt idx="211">
                  <c:v>0.389454209065679</c:v>
                </c:pt>
                <c:pt idx="212">
                  <c:v>0.403030303030303</c:v>
                </c:pt>
                <c:pt idx="213">
                  <c:v>0.416490486257928</c:v>
                </c:pt>
                <c:pt idx="214">
                  <c:v>0.4</c:v>
                </c:pt>
                <c:pt idx="215">
                  <c:v>0.584795321637426</c:v>
                </c:pt>
                <c:pt idx="216">
                  <c:v>0.944444444444444</c:v>
                </c:pt>
              </c:numCache>
            </c:numRef>
          </c:val>
        </c:ser>
        <c:ser>
          <c:idx val="1"/>
          <c:order val="1"/>
          <c:tx>
            <c:strRef>
              <c:f>plot!$W$1</c:f>
              <c:strCache>
                <c:ptCount val="1"/>
                <c:pt idx="0">
                  <c:v>_Aud</c:v>
                </c:pt>
              </c:strCache>
            </c:strRef>
          </c:tx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plot!$U$2:$U$219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plot!$W$2:$W$219</c:f>
              <c:numCache>
                <c:formatCode>General</c:formatCode>
                <c:ptCount val="218"/>
                <c:pt idx="0">
                  <c:v>0.0</c:v>
                </c:pt>
                <c:pt idx="1">
                  <c:v>0.352272727272727</c:v>
                </c:pt>
                <c:pt idx="2">
                  <c:v>0.371014492753623</c:v>
                </c:pt>
                <c:pt idx="3">
                  <c:v>0.379831932773109</c:v>
                </c:pt>
                <c:pt idx="4">
                  <c:v>0.833333333333333</c:v>
                </c:pt>
                <c:pt idx="5">
                  <c:v>0.313725490196078</c:v>
                </c:pt>
                <c:pt idx="6">
                  <c:v>0.371428571428571</c:v>
                </c:pt>
                <c:pt idx="7">
                  <c:v>0.403076923076923</c:v>
                </c:pt>
                <c:pt idx="8">
                  <c:v>0.298029556650246</c:v>
                </c:pt>
                <c:pt idx="9">
                  <c:v>0.380487804878048</c:v>
                </c:pt>
                <c:pt idx="10">
                  <c:v>0.320754716981132</c:v>
                </c:pt>
                <c:pt idx="11">
                  <c:v>0.468286099865047</c:v>
                </c:pt>
                <c:pt idx="12">
                  <c:v>0.298496097468113</c:v>
                </c:pt>
                <c:pt idx="13">
                  <c:v>0.391304347826087</c:v>
                </c:pt>
                <c:pt idx="14">
                  <c:v>0.294117647058823</c:v>
                </c:pt>
                <c:pt idx="15">
                  <c:v>0.278991596638655</c:v>
                </c:pt>
                <c:pt idx="16">
                  <c:v>0.389277389277389</c:v>
                </c:pt>
                <c:pt idx="17">
                  <c:v>0.342745098039215</c:v>
                </c:pt>
                <c:pt idx="18">
                  <c:v>0.343971631205673</c:v>
                </c:pt>
                <c:pt idx="19">
                  <c:v>0.383399209486166</c:v>
                </c:pt>
                <c:pt idx="20">
                  <c:v>0.368421052631578</c:v>
                </c:pt>
                <c:pt idx="21">
                  <c:v>0.491228070175438</c:v>
                </c:pt>
                <c:pt idx="22">
                  <c:v>0.363333333333333</c:v>
                </c:pt>
                <c:pt idx="23">
                  <c:v>0.44</c:v>
                </c:pt>
                <c:pt idx="24">
                  <c:v>0.4</c:v>
                </c:pt>
                <c:pt idx="25">
                  <c:v>0.484330484330484</c:v>
                </c:pt>
                <c:pt idx="26">
                  <c:v>0.363636363636363</c:v>
                </c:pt>
                <c:pt idx="27">
                  <c:v>0.385964912280701</c:v>
                </c:pt>
                <c:pt idx="28">
                  <c:v>0.477777777777777</c:v>
                </c:pt>
                <c:pt idx="29">
                  <c:v>0.1</c:v>
                </c:pt>
                <c:pt idx="30">
                  <c:v>0.421052631578947</c:v>
                </c:pt>
                <c:pt idx="31">
                  <c:v>0.483516483516483</c:v>
                </c:pt>
                <c:pt idx="32">
                  <c:v>0.303030303030303</c:v>
                </c:pt>
                <c:pt idx="33">
                  <c:v>0.622222222222222</c:v>
                </c:pt>
                <c:pt idx="34">
                  <c:v>0.515669515669515</c:v>
                </c:pt>
                <c:pt idx="35">
                  <c:v>0.323163841807909</c:v>
                </c:pt>
                <c:pt idx="36">
                  <c:v>0.486166007905138</c:v>
                </c:pt>
                <c:pt idx="37">
                  <c:v>0.317124735729386</c:v>
                </c:pt>
                <c:pt idx="38">
                  <c:v>0.371921182266009</c:v>
                </c:pt>
                <c:pt idx="39">
                  <c:v>0.408403361344537</c:v>
                </c:pt>
                <c:pt idx="40">
                  <c:v>0.31043771043771</c:v>
                </c:pt>
                <c:pt idx="41">
                  <c:v>0.30295566502463</c:v>
                </c:pt>
                <c:pt idx="42">
                  <c:v>0.374207188160676</c:v>
                </c:pt>
                <c:pt idx="43">
                  <c:v>0.324524312896405</c:v>
                </c:pt>
                <c:pt idx="44">
                  <c:v>0.310576923076923</c:v>
                </c:pt>
                <c:pt idx="45">
                  <c:v>0.468421052631578</c:v>
                </c:pt>
                <c:pt idx="46">
                  <c:v>0.259459459459459</c:v>
                </c:pt>
                <c:pt idx="47">
                  <c:v>0.5</c:v>
                </c:pt>
                <c:pt idx="48">
                  <c:v>0.303167420814479</c:v>
                </c:pt>
                <c:pt idx="49">
                  <c:v>0.417417417417417</c:v>
                </c:pt>
                <c:pt idx="50">
                  <c:v>0.34084084084084</c:v>
                </c:pt>
                <c:pt idx="51">
                  <c:v>0.306390977443609</c:v>
                </c:pt>
                <c:pt idx="52">
                  <c:v>0.344645550527903</c:v>
                </c:pt>
                <c:pt idx="53">
                  <c:v>0.279761904761904</c:v>
                </c:pt>
                <c:pt idx="54">
                  <c:v>0.28048245614035</c:v>
                </c:pt>
                <c:pt idx="55">
                  <c:v>0.384126984126984</c:v>
                </c:pt>
                <c:pt idx="56">
                  <c:v>0.245045045045045</c:v>
                </c:pt>
                <c:pt idx="57">
                  <c:v>0.866666666666666</c:v>
                </c:pt>
                <c:pt idx="58">
                  <c:v>0.358649789029535</c:v>
                </c:pt>
                <c:pt idx="59">
                  <c:v>0.5</c:v>
                </c:pt>
                <c:pt idx="60">
                  <c:v>0.536764705882352</c:v>
                </c:pt>
                <c:pt idx="61">
                  <c:v>0.351690821256038</c:v>
                </c:pt>
                <c:pt idx="62">
                  <c:v>0.521052631578947</c:v>
                </c:pt>
                <c:pt idx="63">
                  <c:v>0.301960784313725</c:v>
                </c:pt>
                <c:pt idx="64">
                  <c:v>0.4375</c:v>
                </c:pt>
                <c:pt idx="65">
                  <c:v>0.366998577524893</c:v>
                </c:pt>
                <c:pt idx="66">
                  <c:v>#N/A</c:v>
                </c:pt>
                <c:pt idx="67">
                  <c:v>0.0</c:v>
                </c:pt>
                <c:pt idx="68">
                  <c:v>0.405042016806722</c:v>
                </c:pt>
                <c:pt idx="69">
                  <c:v>0.385204081632653</c:v>
                </c:pt>
                <c:pt idx="70">
                  <c:v>0.316161616161616</c:v>
                </c:pt>
                <c:pt idx="71">
                  <c:v>0.0</c:v>
                </c:pt>
                <c:pt idx="72">
                  <c:v>0.394871794871794</c:v>
                </c:pt>
                <c:pt idx="73">
                  <c:v>0.558333333333333</c:v>
                </c:pt>
                <c:pt idx="74">
                  <c:v>0.352884615384615</c:v>
                </c:pt>
                <c:pt idx="75">
                  <c:v>0.358630952380952</c:v>
                </c:pt>
                <c:pt idx="76">
                  <c:v>0.338461538461538</c:v>
                </c:pt>
                <c:pt idx="77">
                  <c:v>0.272486772486772</c:v>
                </c:pt>
                <c:pt idx="78">
                  <c:v>0.416666666666666</c:v>
                </c:pt>
                <c:pt idx="79">
                  <c:v>0.320864991233196</c:v>
                </c:pt>
                <c:pt idx="80">
                  <c:v>0.407364114552893</c:v>
                </c:pt>
                <c:pt idx="81">
                  <c:v>0.421921921921921</c:v>
                </c:pt>
                <c:pt idx="82">
                  <c:v>0.333333333333333</c:v>
                </c:pt>
                <c:pt idx="83">
                  <c:v>0.538461538461538</c:v>
                </c:pt>
                <c:pt idx="84">
                  <c:v>0.388257575757575</c:v>
                </c:pt>
                <c:pt idx="85">
                  <c:v>0.372549019607843</c:v>
                </c:pt>
                <c:pt idx="86">
                  <c:v>0.466666666666666</c:v>
                </c:pt>
                <c:pt idx="87">
                  <c:v>0.412903225806451</c:v>
                </c:pt>
                <c:pt idx="88">
                  <c:v>0.379365079365079</c:v>
                </c:pt>
                <c:pt idx="89">
                  <c:v>0.327695560253699</c:v>
                </c:pt>
                <c:pt idx="90">
                  <c:v>0.273313492063492</c:v>
                </c:pt>
                <c:pt idx="91">
                  <c:v>0.347605224963715</c:v>
                </c:pt>
                <c:pt idx="92">
                  <c:v>0.304761904761904</c:v>
                </c:pt>
                <c:pt idx="93">
                  <c:v>0.384384384384384</c:v>
                </c:pt>
                <c:pt idx="94">
                  <c:v>1.0</c:v>
                </c:pt>
                <c:pt idx="95">
                  <c:v>0.461693548387096</c:v>
                </c:pt>
                <c:pt idx="96">
                  <c:v>0.477124183006536</c:v>
                </c:pt>
                <c:pt idx="97">
                  <c:v>0.5</c:v>
                </c:pt>
                <c:pt idx="98">
                  <c:v>0.409672830725462</c:v>
                </c:pt>
                <c:pt idx="99">
                  <c:v>0.666666666666666</c:v>
                </c:pt>
                <c:pt idx="100">
                  <c:v>0.652631578947368</c:v>
                </c:pt>
                <c:pt idx="101">
                  <c:v>0.563636363636363</c:v>
                </c:pt>
                <c:pt idx="102">
                  <c:v>#N/A</c:v>
                </c:pt>
                <c:pt idx="103">
                  <c:v>0.356313497822931</c:v>
                </c:pt>
                <c:pt idx="104">
                  <c:v>0.571428571428571</c:v>
                </c:pt>
                <c:pt idx="105">
                  <c:v>#N/A</c:v>
                </c:pt>
                <c:pt idx="106">
                  <c:v>#N/A</c:v>
                </c:pt>
                <c:pt idx="107">
                  <c:v>0.31076923076923</c:v>
                </c:pt>
                <c:pt idx="108">
                  <c:v>0.447368421052631</c:v>
                </c:pt>
                <c:pt idx="109">
                  <c:v>0.294452347083926</c:v>
                </c:pt>
                <c:pt idx="110">
                  <c:v>0.733333333333333</c:v>
                </c:pt>
                <c:pt idx="111">
                  <c:v>0.461988304093567</c:v>
                </c:pt>
                <c:pt idx="112">
                  <c:v>0.551470588235294</c:v>
                </c:pt>
                <c:pt idx="113">
                  <c:v>0.0</c:v>
                </c:pt>
                <c:pt idx="114">
                  <c:v>0.351298701298701</c:v>
                </c:pt>
                <c:pt idx="115">
                  <c:v>0.368951612903225</c:v>
                </c:pt>
                <c:pt idx="116">
                  <c:v>0.666666666666666</c:v>
                </c:pt>
                <c:pt idx="117">
                  <c:v>0.8</c:v>
                </c:pt>
                <c:pt idx="118">
                  <c:v>0.495238095238095</c:v>
                </c:pt>
                <c:pt idx="119">
                  <c:v>0.333333333333333</c:v>
                </c:pt>
                <c:pt idx="120">
                  <c:v>#N/A</c:v>
                </c:pt>
                <c:pt idx="121">
                  <c:v>#N/A</c:v>
                </c:pt>
                <c:pt idx="122">
                  <c:v>0.568627450980392</c:v>
                </c:pt>
                <c:pt idx="123">
                  <c:v>#N/A</c:v>
                </c:pt>
                <c:pt idx="124">
                  <c:v>0.396153846153846</c:v>
                </c:pt>
                <c:pt idx="125">
                  <c:v>0.761904761904761</c:v>
                </c:pt>
                <c:pt idx="126">
                  <c:v>0.861111111111111</c:v>
                </c:pt>
                <c:pt idx="127">
                  <c:v>0.301587301587301</c:v>
                </c:pt>
                <c:pt idx="128">
                  <c:v>0.456038647342995</c:v>
                </c:pt>
                <c:pt idx="129">
                  <c:v>0.447619047619047</c:v>
                </c:pt>
                <c:pt idx="130">
                  <c:v>0.381048387096774</c:v>
                </c:pt>
                <c:pt idx="131">
                  <c:v>0.413067552602436</c:v>
                </c:pt>
                <c:pt idx="132">
                  <c:v>0.379365079365079</c:v>
                </c:pt>
                <c:pt idx="133">
                  <c:v>0.363157894736842</c:v>
                </c:pt>
                <c:pt idx="134">
                  <c:v>0.412121212121212</c:v>
                </c:pt>
                <c:pt idx="135">
                  <c:v>0.428571428571428</c:v>
                </c:pt>
                <c:pt idx="136">
                  <c:v>0.714285714285714</c:v>
                </c:pt>
                <c:pt idx="137">
                  <c:v>#N/A</c:v>
                </c:pt>
                <c:pt idx="138">
                  <c:v>0.413043478260869</c:v>
                </c:pt>
                <c:pt idx="139">
                  <c:v>0.492610837438423</c:v>
                </c:pt>
                <c:pt idx="140">
                  <c:v>0.388888888888888</c:v>
                </c:pt>
                <c:pt idx="141">
                  <c:v>0.909090909090909</c:v>
                </c:pt>
                <c:pt idx="142">
                  <c:v>0.5</c:v>
                </c:pt>
                <c:pt idx="143">
                  <c:v>#N/A</c:v>
                </c:pt>
                <c:pt idx="144">
                  <c:v>0.333333333333333</c:v>
                </c:pt>
                <c:pt idx="145">
                  <c:v>0.833333333333333</c:v>
                </c:pt>
                <c:pt idx="146">
                  <c:v>0.505494505494505</c:v>
                </c:pt>
                <c:pt idx="147">
                  <c:v>1.0</c:v>
                </c:pt>
                <c:pt idx="148">
                  <c:v>0.857142857142857</c:v>
                </c:pt>
                <c:pt idx="149">
                  <c:v>0.401137980085348</c:v>
                </c:pt>
                <c:pt idx="150">
                  <c:v>0.450292397660818</c:v>
                </c:pt>
                <c:pt idx="151">
                  <c:v>0.4</c:v>
                </c:pt>
                <c:pt idx="152">
                  <c:v>0.436363636363636</c:v>
                </c:pt>
                <c:pt idx="153">
                  <c:v>0.346109175377468</c:v>
                </c:pt>
                <c:pt idx="154">
                  <c:v>0.441176470588235</c:v>
                </c:pt>
                <c:pt idx="155">
                  <c:v>0.5</c:v>
                </c:pt>
                <c:pt idx="156">
                  <c:v>0.375415282392026</c:v>
                </c:pt>
                <c:pt idx="157">
                  <c:v>0.582417582417582</c:v>
                </c:pt>
                <c:pt idx="158">
                  <c:v>0.320994182971972</c:v>
                </c:pt>
                <c:pt idx="159">
                  <c:v>0.388552188552188</c:v>
                </c:pt>
                <c:pt idx="160">
                  <c:v>0.453201970443349</c:v>
                </c:pt>
                <c:pt idx="161">
                  <c:v>0.416281221091581</c:v>
                </c:pt>
                <c:pt idx="162">
                  <c:v>0.654970760233918</c:v>
                </c:pt>
                <c:pt idx="163">
                  <c:v>#N/A</c:v>
                </c:pt>
                <c:pt idx="164">
                  <c:v>0.41505376344086</c:v>
                </c:pt>
                <c:pt idx="165">
                  <c:v>0.298706240487062</c:v>
                </c:pt>
                <c:pt idx="166">
                  <c:v>0.41025641025641</c:v>
                </c:pt>
                <c:pt idx="167">
                  <c:v>0.312021857923497</c:v>
                </c:pt>
                <c:pt idx="168">
                  <c:v>0.423188405797101</c:v>
                </c:pt>
                <c:pt idx="169">
                  <c:v>#N/A</c:v>
                </c:pt>
                <c:pt idx="170">
                  <c:v>0.31043771043771</c:v>
                </c:pt>
                <c:pt idx="171">
                  <c:v>0.3446088794926</c:v>
                </c:pt>
                <c:pt idx="172">
                  <c:v>0.306451612903225</c:v>
                </c:pt>
                <c:pt idx="173">
                  <c:v>0.666666666666666</c:v>
                </c:pt>
                <c:pt idx="174">
                  <c:v>0.470985155195681</c:v>
                </c:pt>
                <c:pt idx="175">
                  <c:v>0.39039039039039</c:v>
                </c:pt>
                <c:pt idx="176">
                  <c:v>1.0</c:v>
                </c:pt>
                <c:pt idx="177">
                  <c:v>0.714285714285714</c:v>
                </c:pt>
                <c:pt idx="178">
                  <c:v>#N/A</c:v>
                </c:pt>
                <c:pt idx="179">
                  <c:v>0.333333333333333</c:v>
                </c:pt>
                <c:pt idx="180">
                  <c:v>1.0</c:v>
                </c:pt>
                <c:pt idx="181">
                  <c:v>0.379446640316205</c:v>
                </c:pt>
                <c:pt idx="182">
                  <c:v>0.666666666666666</c:v>
                </c:pt>
                <c:pt idx="183">
                  <c:v>0.29490106544901</c:v>
                </c:pt>
                <c:pt idx="184">
                  <c:v>0.6</c:v>
                </c:pt>
                <c:pt idx="185">
                  <c:v>0.319838056680161</c:v>
                </c:pt>
                <c:pt idx="186">
                  <c:v>0.410526315789473</c:v>
                </c:pt>
                <c:pt idx="187">
                  <c:v>0.714285714285714</c:v>
                </c:pt>
                <c:pt idx="188">
                  <c:v>#N/A</c:v>
                </c:pt>
                <c:pt idx="189">
                  <c:v>1.0</c:v>
                </c:pt>
                <c:pt idx="190">
                  <c:v>0.952380952380952</c:v>
                </c:pt>
                <c:pt idx="191">
                  <c:v>1.0</c:v>
                </c:pt>
                <c:pt idx="192">
                  <c:v>0.536842105263157</c:v>
                </c:pt>
                <c:pt idx="193">
                  <c:v>0.7</c:v>
                </c:pt>
                <c:pt idx="194">
                  <c:v>1.0</c:v>
                </c:pt>
                <c:pt idx="195">
                  <c:v>#N/A</c:v>
                </c:pt>
                <c:pt idx="196">
                  <c:v>0.666666666666666</c:v>
                </c:pt>
                <c:pt idx="197">
                  <c:v>0.49002849002849</c:v>
                </c:pt>
                <c:pt idx="198">
                  <c:v>0.390063424947145</c:v>
                </c:pt>
                <c:pt idx="199">
                  <c:v>0.39390243902439</c:v>
                </c:pt>
                <c:pt idx="200">
                  <c:v>0.269480519480519</c:v>
                </c:pt>
                <c:pt idx="201">
                  <c:v>0.417004048582995</c:v>
                </c:pt>
                <c:pt idx="202">
                  <c:v>0.857142857142857</c:v>
                </c:pt>
                <c:pt idx="203">
                  <c:v>0.30289727831431</c:v>
                </c:pt>
                <c:pt idx="204">
                  <c:v>0.666666666666666</c:v>
                </c:pt>
                <c:pt idx="205">
                  <c:v>0.356666666666666</c:v>
                </c:pt>
                <c:pt idx="206">
                  <c:v>0.343617664851784</c:v>
                </c:pt>
                <c:pt idx="207">
                  <c:v>0.517786561264822</c:v>
                </c:pt>
                <c:pt idx="208">
                  <c:v>#N/A</c:v>
                </c:pt>
                <c:pt idx="209">
                  <c:v>0.290196078431372</c:v>
                </c:pt>
                <c:pt idx="210">
                  <c:v>0.440753045404208</c:v>
                </c:pt>
                <c:pt idx="211">
                  <c:v>0.392063492063492</c:v>
                </c:pt>
                <c:pt idx="212">
                  <c:v>0.404255319148936</c:v>
                </c:pt>
                <c:pt idx="213">
                  <c:v>0.439743589743589</c:v>
                </c:pt>
                <c:pt idx="214">
                  <c:v>0.418461538461538</c:v>
                </c:pt>
                <c:pt idx="215">
                  <c:v>0.375</c:v>
                </c:pt>
                <c:pt idx="216">
                  <c:v>1.0</c:v>
                </c:pt>
              </c:numCache>
            </c:numRef>
          </c:val>
        </c:ser>
        <c:ser>
          <c:idx val="2"/>
          <c:order val="2"/>
          <c:tx>
            <c:strRef>
              <c:f>plot!$X$1</c:f>
              <c:strCache>
                <c:ptCount val="1"/>
                <c:pt idx="0">
                  <c:v>_Em</c:v>
                </c:pt>
              </c:strCache>
            </c:strRef>
          </c:tx>
          <c:spPr>
            <a:ln w="28575" cap="rnd">
              <a:solidFill>
                <a:schemeClr val="accent3"/>
              </a:solidFill>
            </a:ln>
            <a:effectLst>
              <a:glow rad="76200">
                <a:schemeClr val="accent3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plot!$U$2:$U$219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plot!$X$2:$X$219</c:f>
              <c:numCache>
                <c:formatCode>General</c:formatCode>
                <c:ptCount val="218"/>
                <c:pt idx="0">
                  <c:v>0.0</c:v>
                </c:pt>
                <c:pt idx="1">
                  <c:v>0.364919354838709</c:v>
                </c:pt>
                <c:pt idx="2">
                  <c:v>0.405128205128205</c:v>
                </c:pt>
                <c:pt idx="3">
                  <c:v>0.398319327731092</c:v>
                </c:pt>
                <c:pt idx="4">
                  <c:v>0.666666666666666</c:v>
                </c:pt>
                <c:pt idx="5">
                  <c:v>0.287581699346405</c:v>
                </c:pt>
                <c:pt idx="6">
                  <c:v>0.417582417582417</c:v>
                </c:pt>
                <c:pt idx="7">
                  <c:v>0.341935483870967</c:v>
                </c:pt>
                <c:pt idx="8">
                  <c:v>0.28030303030303</c:v>
                </c:pt>
                <c:pt idx="9">
                  <c:v>0.363841807909604</c:v>
                </c:pt>
                <c:pt idx="10">
                  <c:v>0.319758672699849</c:v>
                </c:pt>
                <c:pt idx="11">
                  <c:v>0.456614509246088</c:v>
                </c:pt>
                <c:pt idx="12">
                  <c:v>0.305920426422996</c:v>
                </c:pt>
                <c:pt idx="13">
                  <c:v>0.442448979591836</c:v>
                </c:pt>
                <c:pt idx="14">
                  <c:v>0.287929125138427</c:v>
                </c:pt>
                <c:pt idx="15">
                  <c:v>0.337650323774283</c:v>
                </c:pt>
                <c:pt idx="16">
                  <c:v>0.417508417508417</c:v>
                </c:pt>
                <c:pt idx="17">
                  <c:v>0.376285541439806</c:v>
                </c:pt>
                <c:pt idx="18">
                  <c:v>0.371598639455782</c:v>
                </c:pt>
                <c:pt idx="19">
                  <c:v>0.389247311827956</c:v>
                </c:pt>
                <c:pt idx="20">
                  <c:v>0.445887445887445</c:v>
                </c:pt>
                <c:pt idx="21">
                  <c:v>0.397058823529411</c:v>
                </c:pt>
                <c:pt idx="22">
                  <c:v>0.378461538461538</c:v>
                </c:pt>
                <c:pt idx="23">
                  <c:v>0.406666666666666</c:v>
                </c:pt>
                <c:pt idx="24">
                  <c:v>0.495726495726495</c:v>
                </c:pt>
                <c:pt idx="25">
                  <c:v>0.47089947089947</c:v>
                </c:pt>
                <c:pt idx="26">
                  <c:v>0.436363636363636</c:v>
                </c:pt>
                <c:pt idx="27">
                  <c:v>0.320921985815602</c:v>
                </c:pt>
                <c:pt idx="28">
                  <c:v>0.518716577540106</c:v>
                </c:pt>
                <c:pt idx="29">
                  <c:v>0.371794871794871</c:v>
                </c:pt>
                <c:pt idx="30">
                  <c:v>0.365248226950354</c:v>
                </c:pt>
                <c:pt idx="31">
                  <c:v>0.516483516483516</c:v>
                </c:pt>
                <c:pt idx="32">
                  <c:v>0.307692307692307</c:v>
                </c:pt>
                <c:pt idx="33">
                  <c:v>0.696969696969697</c:v>
                </c:pt>
                <c:pt idx="34">
                  <c:v>0.515873015873015</c:v>
                </c:pt>
                <c:pt idx="35">
                  <c:v>0.290715372907153</c:v>
                </c:pt>
                <c:pt idx="36">
                  <c:v>0.56159420289855</c:v>
                </c:pt>
                <c:pt idx="37">
                  <c:v>0.343971631205673</c:v>
                </c:pt>
                <c:pt idx="38">
                  <c:v>0.380645161290322</c:v>
                </c:pt>
                <c:pt idx="39">
                  <c:v>0.403805496828752</c:v>
                </c:pt>
                <c:pt idx="40">
                  <c:v>0.406386066763425</c:v>
                </c:pt>
                <c:pt idx="41">
                  <c:v>0.340463458110516</c:v>
                </c:pt>
                <c:pt idx="42">
                  <c:v>0.393707482993197</c:v>
                </c:pt>
                <c:pt idx="43">
                  <c:v>0.350803633822501</c:v>
                </c:pt>
                <c:pt idx="44">
                  <c:v>0.365575396825396</c:v>
                </c:pt>
                <c:pt idx="45">
                  <c:v>0.563157894736842</c:v>
                </c:pt>
                <c:pt idx="46">
                  <c:v>0.321773485513608</c:v>
                </c:pt>
                <c:pt idx="47">
                  <c:v>0.833333333333333</c:v>
                </c:pt>
                <c:pt idx="48">
                  <c:v>0.327922077922077</c:v>
                </c:pt>
                <c:pt idx="49">
                  <c:v>0.424242424242424</c:v>
                </c:pt>
                <c:pt idx="50">
                  <c:v>0.341935483870967</c:v>
                </c:pt>
                <c:pt idx="51">
                  <c:v>0.335714285714285</c:v>
                </c:pt>
                <c:pt idx="52">
                  <c:v>0.347402597402597</c:v>
                </c:pt>
                <c:pt idx="53">
                  <c:v>0.366233766233766</c:v>
                </c:pt>
                <c:pt idx="54">
                  <c:v>0.315351315351315</c:v>
                </c:pt>
                <c:pt idx="55">
                  <c:v>0.376876876876876</c:v>
                </c:pt>
                <c:pt idx="56">
                  <c:v>0.307211538461538</c:v>
                </c:pt>
                <c:pt idx="57">
                  <c:v>0.933333333333333</c:v>
                </c:pt>
                <c:pt idx="58">
                  <c:v>0.346547314578005</c:v>
                </c:pt>
                <c:pt idx="59">
                  <c:v>0.454545454545454</c:v>
                </c:pt>
                <c:pt idx="60">
                  <c:v>0.457516339869281</c:v>
                </c:pt>
                <c:pt idx="61">
                  <c:v>0.291787439613526</c:v>
                </c:pt>
                <c:pt idx="62">
                  <c:v>0.492647058823529</c:v>
                </c:pt>
                <c:pt idx="63">
                  <c:v>0.245243128964059</c:v>
                </c:pt>
                <c:pt idx="64">
                  <c:v>0.46774193548387</c:v>
                </c:pt>
                <c:pt idx="65">
                  <c:v>0.361702127659574</c:v>
                </c:pt>
                <c:pt idx="66">
                  <c:v>0.491228070175438</c:v>
                </c:pt>
                <c:pt idx="67">
                  <c:v>0.364081632653061</c:v>
                </c:pt>
                <c:pt idx="68">
                  <c:v>0.446031746031746</c:v>
                </c:pt>
                <c:pt idx="69">
                  <c:v>0.400634249471458</c:v>
                </c:pt>
                <c:pt idx="70">
                  <c:v>0.414174972314507</c:v>
                </c:pt>
                <c:pt idx="71">
                  <c:v>0.433333333333333</c:v>
                </c:pt>
                <c:pt idx="72">
                  <c:v>0.354609929078014</c:v>
                </c:pt>
                <c:pt idx="73">
                  <c:v>0.424242424242424</c:v>
                </c:pt>
                <c:pt idx="74">
                  <c:v>0.349104859335038</c:v>
                </c:pt>
                <c:pt idx="75">
                  <c:v>0.34690639873083</c:v>
                </c:pt>
                <c:pt idx="76">
                  <c:v>0.343283582089552</c:v>
                </c:pt>
                <c:pt idx="77">
                  <c:v>0.341269841269841</c:v>
                </c:pt>
                <c:pt idx="78">
                  <c:v>0.461616161616161</c:v>
                </c:pt>
                <c:pt idx="79">
                  <c:v>0.304225352112676</c:v>
                </c:pt>
                <c:pt idx="80">
                  <c:v>0.397677793904209</c:v>
                </c:pt>
                <c:pt idx="81">
                  <c:v>0.38095238095238</c:v>
                </c:pt>
                <c:pt idx="82">
                  <c:v>0.38095238095238</c:v>
                </c:pt>
                <c:pt idx="83">
                  <c:v>0.512820512820512</c:v>
                </c:pt>
                <c:pt idx="84">
                  <c:v>0.396405919661733</c:v>
                </c:pt>
                <c:pt idx="85">
                  <c:v>0.345882352941176</c:v>
                </c:pt>
                <c:pt idx="86">
                  <c:v>0.466666666666666</c:v>
                </c:pt>
                <c:pt idx="87">
                  <c:v>0.431122448979591</c:v>
                </c:pt>
                <c:pt idx="88">
                  <c:v>0.396341463414634</c:v>
                </c:pt>
                <c:pt idx="89">
                  <c:v>0.360655737704918</c:v>
                </c:pt>
                <c:pt idx="90">
                  <c:v>0.277969018932874</c:v>
                </c:pt>
                <c:pt idx="91">
                  <c:v>0.325037707390648</c:v>
                </c:pt>
                <c:pt idx="92">
                  <c:v>0.291666666666666</c:v>
                </c:pt>
                <c:pt idx="93">
                  <c:v>0.429732868757259</c:v>
                </c:pt>
                <c:pt idx="94">
                  <c:v>1.0</c:v>
                </c:pt>
                <c:pt idx="95">
                  <c:v>0.4375</c:v>
                </c:pt>
                <c:pt idx="96">
                  <c:v>0.473684210526315</c:v>
                </c:pt>
                <c:pt idx="97">
                  <c:v>0.428571428571428</c:v>
                </c:pt>
                <c:pt idx="98">
                  <c:v>0.39402560455192</c:v>
                </c:pt>
                <c:pt idx="99">
                  <c:v>0.472727272727272</c:v>
                </c:pt>
                <c:pt idx="100">
                  <c:v>0.575757575757575</c:v>
                </c:pt>
                <c:pt idx="101">
                  <c:v>0.678571428571428</c:v>
                </c:pt>
                <c:pt idx="102">
                  <c:v>#N/A</c:v>
                </c:pt>
                <c:pt idx="103">
                  <c:v>0.346478873239436</c:v>
                </c:pt>
                <c:pt idx="104">
                  <c:v>0.538461538461538</c:v>
                </c:pt>
                <c:pt idx="105">
                  <c:v>0.0</c:v>
                </c:pt>
                <c:pt idx="106">
                  <c:v>#N/A</c:v>
                </c:pt>
                <c:pt idx="107">
                  <c:v>0.282608695652173</c:v>
                </c:pt>
                <c:pt idx="108">
                  <c:v>0.52046783625731</c:v>
                </c:pt>
                <c:pt idx="109">
                  <c:v>0.271951219512195</c:v>
                </c:pt>
                <c:pt idx="110">
                  <c:v>0.329670329670329</c:v>
                </c:pt>
                <c:pt idx="111">
                  <c:v>0.387681159420289</c:v>
                </c:pt>
                <c:pt idx="112">
                  <c:v>0.566666666666666</c:v>
                </c:pt>
                <c:pt idx="113">
                  <c:v>#N/A</c:v>
                </c:pt>
                <c:pt idx="114">
                  <c:v>0.360556563823351</c:v>
                </c:pt>
                <c:pt idx="115">
                  <c:v>0.336898395721925</c:v>
                </c:pt>
                <c:pt idx="116">
                  <c:v>0.761904761904761</c:v>
                </c:pt>
                <c:pt idx="117">
                  <c:v>0.464285714285714</c:v>
                </c:pt>
                <c:pt idx="118">
                  <c:v>0.474308300395256</c:v>
                </c:pt>
                <c:pt idx="119">
                  <c:v>0.333333333333333</c:v>
                </c:pt>
                <c:pt idx="120">
                  <c:v>#N/A</c:v>
                </c:pt>
                <c:pt idx="121">
                  <c:v>#N/A</c:v>
                </c:pt>
                <c:pt idx="122">
                  <c:v>0.439393939393939</c:v>
                </c:pt>
                <c:pt idx="123">
                  <c:v>#N/A</c:v>
                </c:pt>
                <c:pt idx="124">
                  <c:v>0.375886524822695</c:v>
                </c:pt>
                <c:pt idx="125">
                  <c:v>0.822222222222222</c:v>
                </c:pt>
                <c:pt idx="126">
                  <c:v>0.885714285714285</c:v>
                </c:pt>
                <c:pt idx="127">
                  <c:v>0.311522048364153</c:v>
                </c:pt>
                <c:pt idx="128">
                  <c:v>0.447024673439767</c:v>
                </c:pt>
                <c:pt idx="129">
                  <c:v>0.29</c:v>
                </c:pt>
                <c:pt idx="130">
                  <c:v>0.354838709677419</c:v>
                </c:pt>
                <c:pt idx="131">
                  <c:v>0.365217391304347</c:v>
                </c:pt>
                <c:pt idx="132">
                  <c:v>0.304201680672268</c:v>
                </c:pt>
                <c:pt idx="133">
                  <c:v>0.333333333333333</c:v>
                </c:pt>
                <c:pt idx="134">
                  <c:v>0.368979591836734</c:v>
                </c:pt>
                <c:pt idx="135">
                  <c:v>0.38235294117647</c:v>
                </c:pt>
                <c:pt idx="136">
                  <c:v>0.785714285714285</c:v>
                </c:pt>
                <c:pt idx="137">
                  <c:v>#N/A</c:v>
                </c:pt>
                <c:pt idx="138">
                  <c:v>0.43103448275862</c:v>
                </c:pt>
                <c:pt idx="139">
                  <c:v>0.452100840336134</c:v>
                </c:pt>
                <c:pt idx="140">
                  <c:v>0.444444444444444</c:v>
                </c:pt>
                <c:pt idx="141">
                  <c:v>0.927272727272727</c:v>
                </c:pt>
                <c:pt idx="142">
                  <c:v>0.763636363636363</c:v>
                </c:pt>
                <c:pt idx="143">
                  <c:v>#N/A</c:v>
                </c:pt>
                <c:pt idx="144">
                  <c:v>0.8</c:v>
                </c:pt>
                <c:pt idx="145">
                  <c:v>0.833333333333333</c:v>
                </c:pt>
                <c:pt idx="146">
                  <c:v>0.504761904761904</c:v>
                </c:pt>
                <c:pt idx="147">
                  <c:v>0.8</c:v>
                </c:pt>
                <c:pt idx="148">
                  <c:v>1.0</c:v>
                </c:pt>
                <c:pt idx="149">
                  <c:v>0.451515151515151</c:v>
                </c:pt>
                <c:pt idx="150">
                  <c:v>0.454545454545454</c:v>
                </c:pt>
                <c:pt idx="151">
                  <c:v>0.392857142857142</c:v>
                </c:pt>
                <c:pt idx="152">
                  <c:v>0.305555555555555</c:v>
                </c:pt>
                <c:pt idx="153">
                  <c:v>0.358974358974359</c:v>
                </c:pt>
                <c:pt idx="154">
                  <c:v>0.426470588235294</c:v>
                </c:pt>
                <c:pt idx="155">
                  <c:v>0.403508771929824</c:v>
                </c:pt>
                <c:pt idx="156">
                  <c:v>0.372093023255813</c:v>
                </c:pt>
                <c:pt idx="157">
                  <c:v>0.777777777777777</c:v>
                </c:pt>
                <c:pt idx="158">
                  <c:v>0.350678733031674</c:v>
                </c:pt>
                <c:pt idx="159">
                  <c:v>0.382440476190476</c:v>
                </c:pt>
                <c:pt idx="160">
                  <c:v>0.438709677419354</c:v>
                </c:pt>
                <c:pt idx="161">
                  <c:v>0.425120772946859</c:v>
                </c:pt>
                <c:pt idx="162">
                  <c:v>0.578947368421052</c:v>
                </c:pt>
                <c:pt idx="163">
                  <c:v>#N/A</c:v>
                </c:pt>
                <c:pt idx="164">
                  <c:v>0.390151515151515</c:v>
                </c:pt>
                <c:pt idx="165">
                  <c:v>0.350877192982456</c:v>
                </c:pt>
                <c:pt idx="166">
                  <c:v>0.450924608819345</c:v>
                </c:pt>
                <c:pt idx="167">
                  <c:v>0.309362279511533</c:v>
                </c:pt>
                <c:pt idx="168">
                  <c:v>0.438461538461538</c:v>
                </c:pt>
                <c:pt idx="169">
                  <c:v>#N/A</c:v>
                </c:pt>
                <c:pt idx="170">
                  <c:v>0.353107344632768</c:v>
                </c:pt>
                <c:pt idx="171">
                  <c:v>0.353658536585365</c:v>
                </c:pt>
                <c:pt idx="172">
                  <c:v>0.375533428165007</c:v>
                </c:pt>
                <c:pt idx="173">
                  <c:v>0.666666666666666</c:v>
                </c:pt>
                <c:pt idx="174">
                  <c:v>0.466966966966967</c:v>
                </c:pt>
                <c:pt idx="175">
                  <c:v>0.395918367346938</c:v>
                </c:pt>
                <c:pt idx="176">
                  <c:v>1.0</c:v>
                </c:pt>
                <c:pt idx="177">
                  <c:v>0.810457516339869</c:v>
                </c:pt>
                <c:pt idx="178">
                  <c:v>#N/A</c:v>
                </c:pt>
                <c:pt idx="179">
                  <c:v>0.325468844525105</c:v>
                </c:pt>
                <c:pt idx="180">
                  <c:v>0.904761904761904</c:v>
                </c:pt>
                <c:pt idx="181">
                  <c:v>0.398860398860398</c:v>
                </c:pt>
                <c:pt idx="182">
                  <c:v>1.0</c:v>
                </c:pt>
                <c:pt idx="183">
                  <c:v>0.35719298245614</c:v>
                </c:pt>
                <c:pt idx="184">
                  <c:v>0.628571428571428</c:v>
                </c:pt>
                <c:pt idx="185">
                  <c:v>0.354763296317942</c:v>
                </c:pt>
                <c:pt idx="186">
                  <c:v>0.403162055335968</c:v>
                </c:pt>
                <c:pt idx="187">
                  <c:v>0.525</c:v>
                </c:pt>
                <c:pt idx="188">
                  <c:v>#N/A</c:v>
                </c:pt>
                <c:pt idx="189">
                  <c:v>1.0</c:v>
                </c:pt>
                <c:pt idx="190">
                  <c:v>0.952380952380952</c:v>
                </c:pt>
                <c:pt idx="191">
                  <c:v>1.0</c:v>
                </c:pt>
                <c:pt idx="192">
                  <c:v>0.59</c:v>
                </c:pt>
                <c:pt idx="193">
                  <c:v>0.5</c:v>
                </c:pt>
                <c:pt idx="194">
                  <c:v>1.0</c:v>
                </c:pt>
                <c:pt idx="195">
                  <c:v>#N/A</c:v>
                </c:pt>
                <c:pt idx="196">
                  <c:v>0.833333333333333</c:v>
                </c:pt>
                <c:pt idx="197">
                  <c:v>0.586894586894586</c:v>
                </c:pt>
                <c:pt idx="198">
                  <c:v>0.395929694727104</c:v>
                </c:pt>
                <c:pt idx="199">
                  <c:v>0.437179487179487</c:v>
                </c:pt>
                <c:pt idx="200">
                  <c:v>0.345197740112994</c:v>
                </c:pt>
                <c:pt idx="201">
                  <c:v>0.418353576248313</c:v>
                </c:pt>
                <c:pt idx="202">
                  <c:v>0.822222222222222</c:v>
                </c:pt>
                <c:pt idx="203">
                  <c:v>0.302130898021309</c:v>
                </c:pt>
                <c:pt idx="204">
                  <c:v>0.685714285714285</c:v>
                </c:pt>
                <c:pt idx="205">
                  <c:v>0.376666666666666</c:v>
                </c:pt>
                <c:pt idx="206">
                  <c:v>0.367796610169491</c:v>
                </c:pt>
                <c:pt idx="207">
                  <c:v>0.529644268774703</c:v>
                </c:pt>
                <c:pt idx="208">
                  <c:v>#N/A</c:v>
                </c:pt>
                <c:pt idx="209">
                  <c:v>0.37388926862611</c:v>
                </c:pt>
                <c:pt idx="210">
                  <c:v>0.418367346938775</c:v>
                </c:pt>
                <c:pt idx="211">
                  <c:v>0.43446088794926</c:v>
                </c:pt>
                <c:pt idx="212">
                  <c:v>0.40391156462585</c:v>
                </c:pt>
                <c:pt idx="213">
                  <c:v>0.424924924924924</c:v>
                </c:pt>
                <c:pt idx="214">
                  <c:v>0.402298850574712</c:v>
                </c:pt>
                <c:pt idx="215">
                  <c:v>0.596491228070175</c:v>
                </c:pt>
                <c:pt idx="216">
                  <c:v>0.844444444444444</c:v>
                </c:pt>
              </c:numCache>
            </c:numRef>
          </c:val>
        </c:ser>
        <c:ser>
          <c:idx val="3"/>
          <c:order val="3"/>
          <c:tx>
            <c:strRef>
              <c:f>plot!$Y$1</c:f>
              <c:strCache>
                <c:ptCount val="1"/>
                <c:pt idx="0">
                  <c:v>_Att</c:v>
                </c:pt>
              </c:strCache>
            </c:strRef>
          </c:tx>
          <c:spPr>
            <a:ln w="28575" cap="rnd">
              <a:solidFill>
                <a:schemeClr val="accent4"/>
              </a:solidFill>
            </a:ln>
            <a:effectLst>
              <a:glow rad="76200">
                <a:schemeClr val="accent4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plot!$U$2:$U$219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plot!$Y$2:$Y$219</c:f>
              <c:numCache>
                <c:formatCode>General</c:formatCode>
                <c:ptCount val="218"/>
                <c:pt idx="0">
                  <c:v>0.0</c:v>
                </c:pt>
                <c:pt idx="1">
                  <c:v>0.346236559139784</c:v>
                </c:pt>
                <c:pt idx="2">
                  <c:v>0.376876876876876</c:v>
                </c:pt>
                <c:pt idx="3">
                  <c:v>0.377777777777777</c:v>
                </c:pt>
                <c:pt idx="4">
                  <c:v>0.7</c:v>
                </c:pt>
                <c:pt idx="5">
                  <c:v>0.300653594771241</c:v>
                </c:pt>
                <c:pt idx="6">
                  <c:v>0.4</c:v>
                </c:pt>
                <c:pt idx="7">
                  <c:v>0.376344086021505</c:v>
                </c:pt>
                <c:pt idx="8">
                  <c:v>0.300840336134453</c:v>
                </c:pt>
                <c:pt idx="9">
                  <c:v>0.362289562289562</c:v>
                </c:pt>
                <c:pt idx="10">
                  <c:v>0.287414965986394</c:v>
                </c:pt>
                <c:pt idx="11">
                  <c:v>0.447447447447447</c:v>
                </c:pt>
                <c:pt idx="12">
                  <c:v>0.289775441949355</c:v>
                </c:pt>
                <c:pt idx="13">
                  <c:v>0.425531914893617</c:v>
                </c:pt>
                <c:pt idx="14">
                  <c:v>0.31043771043771</c:v>
                </c:pt>
                <c:pt idx="15">
                  <c:v>0.287179487179487</c:v>
                </c:pt>
                <c:pt idx="16">
                  <c:v>0.364285714285714</c:v>
                </c:pt>
                <c:pt idx="17">
                  <c:v>0.34938775510204</c:v>
                </c:pt>
                <c:pt idx="18">
                  <c:v>0.346622369878183</c:v>
                </c:pt>
                <c:pt idx="19">
                  <c:v>0.397701149425287</c:v>
                </c:pt>
                <c:pt idx="20">
                  <c:v>0.428571428571428</c:v>
                </c:pt>
                <c:pt idx="21">
                  <c:v>0.532163742690058</c:v>
                </c:pt>
                <c:pt idx="22">
                  <c:v>0.353846153846153</c:v>
                </c:pt>
                <c:pt idx="23">
                  <c:v>0.443333333333333</c:v>
                </c:pt>
                <c:pt idx="24">
                  <c:v>0.501149425287356</c:v>
                </c:pt>
                <c:pt idx="25">
                  <c:v>0.453201970443349</c:v>
                </c:pt>
                <c:pt idx="26">
                  <c:v>0.424242424242424</c:v>
                </c:pt>
                <c:pt idx="27">
                  <c:v>0.343786295005807</c:v>
                </c:pt>
                <c:pt idx="28">
                  <c:v>0.474153297682709</c:v>
                </c:pt>
                <c:pt idx="29">
                  <c:v>0.428571428571428</c:v>
                </c:pt>
                <c:pt idx="30">
                  <c:v>0.341463414634146</c:v>
                </c:pt>
                <c:pt idx="31">
                  <c:v>0.483516483516483</c:v>
                </c:pt>
                <c:pt idx="32">
                  <c:v>0.318681318681318</c:v>
                </c:pt>
                <c:pt idx="33">
                  <c:v>0.615384615384615</c:v>
                </c:pt>
                <c:pt idx="34">
                  <c:v>0.549783549783549</c:v>
                </c:pt>
                <c:pt idx="35">
                  <c:v>0.278273809523809</c:v>
                </c:pt>
                <c:pt idx="36">
                  <c:v>0.52</c:v>
                </c:pt>
                <c:pt idx="37">
                  <c:v>0.361702127659574</c:v>
                </c:pt>
                <c:pt idx="38">
                  <c:v>0.364919354838709</c:v>
                </c:pt>
                <c:pt idx="39">
                  <c:v>0.393393393393393</c:v>
                </c:pt>
                <c:pt idx="40">
                  <c:v>0.361393323657474</c:v>
                </c:pt>
                <c:pt idx="41">
                  <c:v>0.340463458110516</c:v>
                </c:pt>
                <c:pt idx="42">
                  <c:v>0.402210884353741</c:v>
                </c:pt>
                <c:pt idx="43">
                  <c:v>0.295510204081632</c:v>
                </c:pt>
                <c:pt idx="44">
                  <c:v>0.309859154929577</c:v>
                </c:pt>
                <c:pt idx="45">
                  <c:v>0.442105263157894</c:v>
                </c:pt>
                <c:pt idx="46">
                  <c:v>0.292405063291139</c:v>
                </c:pt>
                <c:pt idx="47">
                  <c:v>0.833333333333333</c:v>
                </c:pt>
                <c:pt idx="48">
                  <c:v>0.293602693602693</c:v>
                </c:pt>
                <c:pt idx="49">
                  <c:v>0.423809523809523</c:v>
                </c:pt>
                <c:pt idx="50">
                  <c:v>0.354723707664884</c:v>
                </c:pt>
                <c:pt idx="51">
                  <c:v>0.313804713804713</c:v>
                </c:pt>
                <c:pt idx="52">
                  <c:v>0.349894291754756</c:v>
                </c:pt>
                <c:pt idx="53">
                  <c:v>0.263157894736842</c:v>
                </c:pt>
                <c:pt idx="54">
                  <c:v>0.340984820436875</c:v>
                </c:pt>
                <c:pt idx="55">
                  <c:v>0.39390243902439</c:v>
                </c:pt>
                <c:pt idx="56">
                  <c:v>0.240655401945724</c:v>
                </c:pt>
                <c:pt idx="57">
                  <c:v>0.75</c:v>
                </c:pt>
                <c:pt idx="58">
                  <c:v>0.332505175983436</c:v>
                </c:pt>
                <c:pt idx="59">
                  <c:v>0.516483516483516</c:v>
                </c:pt>
                <c:pt idx="60">
                  <c:v>0.447368421052631</c:v>
                </c:pt>
                <c:pt idx="61">
                  <c:v>0.311463046757164</c:v>
                </c:pt>
                <c:pt idx="62">
                  <c:v>0.461538461538461</c:v>
                </c:pt>
                <c:pt idx="63">
                  <c:v>0.304545454545454</c:v>
                </c:pt>
                <c:pt idx="64">
                  <c:v>0.407196969696969</c:v>
                </c:pt>
                <c:pt idx="65">
                  <c:v>0.353376503237742</c:v>
                </c:pt>
                <c:pt idx="66">
                  <c:v>0.643274853801169</c:v>
                </c:pt>
                <c:pt idx="67">
                  <c:v>0.343300110741971</c:v>
                </c:pt>
                <c:pt idx="68">
                  <c:v>0.426450742240215</c:v>
                </c:pt>
                <c:pt idx="69">
                  <c:v>0.357993197278911</c:v>
                </c:pt>
                <c:pt idx="70">
                  <c:v>0.36235294117647</c:v>
                </c:pt>
                <c:pt idx="71">
                  <c:v>0.401069518716577</c:v>
                </c:pt>
                <c:pt idx="72">
                  <c:v>0.361207897793263</c:v>
                </c:pt>
                <c:pt idx="73">
                  <c:v>0.483333333333333</c:v>
                </c:pt>
                <c:pt idx="74">
                  <c:v>0.333601609657947</c:v>
                </c:pt>
                <c:pt idx="75">
                  <c:v>0.351686507936507</c:v>
                </c:pt>
                <c:pt idx="76">
                  <c:v>0.312021857923497</c:v>
                </c:pt>
                <c:pt idx="77">
                  <c:v>0.304201680672268</c:v>
                </c:pt>
                <c:pt idx="78">
                  <c:v>0.385382059800664</c:v>
                </c:pt>
                <c:pt idx="79">
                  <c:v>0.291986359761295</c:v>
                </c:pt>
                <c:pt idx="80">
                  <c:v>0.377777777777777</c:v>
                </c:pt>
                <c:pt idx="81">
                  <c:v>0.340229885057471</c:v>
                </c:pt>
                <c:pt idx="82">
                  <c:v>0.388888888888888</c:v>
                </c:pt>
                <c:pt idx="83">
                  <c:v>0.523809523809523</c:v>
                </c:pt>
                <c:pt idx="84">
                  <c:v>0.330645161290322</c:v>
                </c:pt>
                <c:pt idx="85">
                  <c:v>0.364699006428988</c:v>
                </c:pt>
                <c:pt idx="86">
                  <c:v>0.544117647058823</c:v>
                </c:pt>
                <c:pt idx="87">
                  <c:v>0.376847290640394</c:v>
                </c:pt>
                <c:pt idx="88">
                  <c:v>0.336507936507936</c:v>
                </c:pt>
                <c:pt idx="89">
                  <c:v>0.348639455782312</c:v>
                </c:pt>
                <c:pt idx="90">
                  <c:v>0.267445634534242</c:v>
                </c:pt>
                <c:pt idx="91">
                  <c:v>0.322695035460992</c:v>
                </c:pt>
                <c:pt idx="92">
                  <c:v>0.307692307692307</c:v>
                </c:pt>
                <c:pt idx="93">
                  <c:v>0.390919158361018</c:v>
                </c:pt>
                <c:pt idx="94">
                  <c:v>1.0</c:v>
                </c:pt>
                <c:pt idx="95">
                  <c:v>0.442067736185383</c:v>
                </c:pt>
                <c:pt idx="96">
                  <c:v>0.462450592885375</c:v>
                </c:pt>
                <c:pt idx="97">
                  <c:v>0.357142857142857</c:v>
                </c:pt>
                <c:pt idx="98">
                  <c:v>0.373015873015873</c:v>
                </c:pt>
                <c:pt idx="99">
                  <c:v>0.747252747252747</c:v>
                </c:pt>
                <c:pt idx="100">
                  <c:v>0.553359683794466</c:v>
                </c:pt>
                <c:pt idx="101">
                  <c:v>0.555555555555555</c:v>
                </c:pt>
                <c:pt idx="102">
                  <c:v>#N/A</c:v>
                </c:pt>
                <c:pt idx="103">
                  <c:v>0.313974591651542</c:v>
                </c:pt>
                <c:pt idx="104">
                  <c:v>0.601731601731601</c:v>
                </c:pt>
                <c:pt idx="105">
                  <c:v>0.0</c:v>
                </c:pt>
                <c:pt idx="106">
                  <c:v>#N/A</c:v>
                </c:pt>
                <c:pt idx="107">
                  <c:v>0.304615384615384</c:v>
                </c:pt>
                <c:pt idx="108">
                  <c:v>0.415204678362573</c:v>
                </c:pt>
                <c:pt idx="109">
                  <c:v>0.26025641025641</c:v>
                </c:pt>
                <c:pt idx="110">
                  <c:v>0.473684210526315</c:v>
                </c:pt>
                <c:pt idx="111">
                  <c:v>0.394927536231884</c:v>
                </c:pt>
                <c:pt idx="112">
                  <c:v>0.509881422924901</c:v>
                </c:pt>
                <c:pt idx="113">
                  <c:v>0.0</c:v>
                </c:pt>
                <c:pt idx="114">
                  <c:v>0.349489795918367</c:v>
                </c:pt>
                <c:pt idx="115">
                  <c:v>0.370985603543743</c:v>
                </c:pt>
                <c:pt idx="116">
                  <c:v>0.809523809523809</c:v>
                </c:pt>
                <c:pt idx="117">
                  <c:v>0.464285714285714</c:v>
                </c:pt>
                <c:pt idx="118">
                  <c:v>0.478260869565217</c:v>
                </c:pt>
                <c:pt idx="119">
                  <c:v>0.333333333333333</c:v>
                </c:pt>
                <c:pt idx="120">
                  <c:v>#N/A</c:v>
                </c:pt>
                <c:pt idx="121">
                  <c:v>#N/A</c:v>
                </c:pt>
                <c:pt idx="122">
                  <c:v>0.51578947368421</c:v>
                </c:pt>
                <c:pt idx="123">
                  <c:v>#N/A</c:v>
                </c:pt>
                <c:pt idx="124">
                  <c:v>0.311740890688259</c:v>
                </c:pt>
                <c:pt idx="125">
                  <c:v>0.836363636363636</c:v>
                </c:pt>
                <c:pt idx="126">
                  <c:v>0.694444444444444</c:v>
                </c:pt>
                <c:pt idx="127">
                  <c:v>0.278225806451612</c:v>
                </c:pt>
                <c:pt idx="128">
                  <c:v>0.414814814814814</c:v>
                </c:pt>
                <c:pt idx="129">
                  <c:v>0.301994301994302</c:v>
                </c:pt>
                <c:pt idx="130">
                  <c:v>0.378378378378378</c:v>
                </c:pt>
                <c:pt idx="131">
                  <c:v>0.391020408163265</c:v>
                </c:pt>
                <c:pt idx="132">
                  <c:v>0.329849012775842</c:v>
                </c:pt>
                <c:pt idx="133">
                  <c:v>0.395256916996047</c:v>
                </c:pt>
                <c:pt idx="134">
                  <c:v>0.391872278664731</c:v>
                </c:pt>
                <c:pt idx="135">
                  <c:v>0.39047619047619</c:v>
                </c:pt>
                <c:pt idx="136">
                  <c:v>0.785714285714285</c:v>
                </c:pt>
                <c:pt idx="137">
                  <c:v>#N/A</c:v>
                </c:pt>
                <c:pt idx="138">
                  <c:v>0.461675579322638</c:v>
                </c:pt>
                <c:pt idx="139">
                  <c:v>0.412903225806451</c:v>
                </c:pt>
                <c:pt idx="140">
                  <c:v>0.527777777777777</c:v>
                </c:pt>
                <c:pt idx="141">
                  <c:v>0.945454545454545</c:v>
                </c:pt>
                <c:pt idx="142">
                  <c:v>0.626373626373626</c:v>
                </c:pt>
                <c:pt idx="143">
                  <c:v>#N/A</c:v>
                </c:pt>
                <c:pt idx="144">
                  <c:v>1.0</c:v>
                </c:pt>
                <c:pt idx="145">
                  <c:v>0.833333333333333</c:v>
                </c:pt>
                <c:pt idx="146">
                  <c:v>0.444444444444444</c:v>
                </c:pt>
                <c:pt idx="147">
                  <c:v>0.833333333333333</c:v>
                </c:pt>
                <c:pt idx="148">
                  <c:v>0.678571428571428</c:v>
                </c:pt>
                <c:pt idx="149">
                  <c:v>0.383167220376522</c:v>
                </c:pt>
                <c:pt idx="150">
                  <c:v>0.341666666666666</c:v>
                </c:pt>
                <c:pt idx="151">
                  <c:v>0.428571428571428</c:v>
                </c:pt>
                <c:pt idx="152">
                  <c:v>0.485714285714285</c:v>
                </c:pt>
                <c:pt idx="153">
                  <c:v>0.378435517970401</c:v>
                </c:pt>
                <c:pt idx="154">
                  <c:v>0.485294117647058</c:v>
                </c:pt>
                <c:pt idx="155">
                  <c:v>0.39766081871345</c:v>
                </c:pt>
                <c:pt idx="156">
                  <c:v>0.353302611367127</c:v>
                </c:pt>
                <c:pt idx="157">
                  <c:v>0.564102564102564</c:v>
                </c:pt>
                <c:pt idx="158">
                  <c:v>0.313067784765897</c:v>
                </c:pt>
                <c:pt idx="159">
                  <c:v>0.355288461538461</c:v>
                </c:pt>
                <c:pt idx="160">
                  <c:v>0.365942028985507</c:v>
                </c:pt>
                <c:pt idx="161">
                  <c:v>0.38583509513742</c:v>
                </c:pt>
                <c:pt idx="162">
                  <c:v>0.608187134502923</c:v>
                </c:pt>
                <c:pt idx="163">
                  <c:v>#N/A</c:v>
                </c:pt>
                <c:pt idx="164">
                  <c:v>0.344758064516129</c:v>
                </c:pt>
                <c:pt idx="165">
                  <c:v>0.302691511387163</c:v>
                </c:pt>
                <c:pt idx="166">
                  <c:v>0.434615384615384</c:v>
                </c:pt>
                <c:pt idx="167">
                  <c:v>0.280096793708408</c:v>
                </c:pt>
                <c:pt idx="168">
                  <c:v>0.417948717948717</c:v>
                </c:pt>
                <c:pt idx="169">
                  <c:v>#N/A</c:v>
                </c:pt>
                <c:pt idx="170">
                  <c:v>0.31864406779661</c:v>
                </c:pt>
                <c:pt idx="171">
                  <c:v>0.329411764705882</c:v>
                </c:pt>
                <c:pt idx="172">
                  <c:v>0.352773826458037</c:v>
                </c:pt>
                <c:pt idx="173">
                  <c:v>0.6</c:v>
                </c:pt>
                <c:pt idx="174">
                  <c:v>0.529411764705882</c:v>
                </c:pt>
                <c:pt idx="175">
                  <c:v>0.386489479512735</c:v>
                </c:pt>
                <c:pt idx="176">
                  <c:v>1.0</c:v>
                </c:pt>
                <c:pt idx="177">
                  <c:v>0.785714285714285</c:v>
                </c:pt>
                <c:pt idx="178">
                  <c:v>#N/A</c:v>
                </c:pt>
                <c:pt idx="179">
                  <c:v>0.274822695035461</c:v>
                </c:pt>
                <c:pt idx="180">
                  <c:v>0.733333333333333</c:v>
                </c:pt>
                <c:pt idx="181">
                  <c:v>0.403076923076923</c:v>
                </c:pt>
                <c:pt idx="182">
                  <c:v>1.0</c:v>
                </c:pt>
                <c:pt idx="183">
                  <c:v>0.309557109557109</c:v>
                </c:pt>
                <c:pt idx="184">
                  <c:v>0.637362637362637</c:v>
                </c:pt>
                <c:pt idx="185">
                  <c:v>0.324699352451433</c:v>
                </c:pt>
                <c:pt idx="186">
                  <c:v>0.454545454545454</c:v>
                </c:pt>
                <c:pt idx="187">
                  <c:v>0.544117647058823</c:v>
                </c:pt>
                <c:pt idx="188">
                  <c:v>#N/A</c:v>
                </c:pt>
                <c:pt idx="189">
                  <c:v>0.833333333333333</c:v>
                </c:pt>
                <c:pt idx="190">
                  <c:v>1.0</c:v>
                </c:pt>
                <c:pt idx="191">
                  <c:v>1.0</c:v>
                </c:pt>
                <c:pt idx="192">
                  <c:v>0.441558441558441</c:v>
                </c:pt>
                <c:pt idx="193">
                  <c:v>0.6</c:v>
                </c:pt>
                <c:pt idx="194">
                  <c:v>0.733333333333333</c:v>
                </c:pt>
                <c:pt idx="195">
                  <c:v>#N/A</c:v>
                </c:pt>
                <c:pt idx="196">
                  <c:v>1.0</c:v>
                </c:pt>
                <c:pt idx="197">
                  <c:v>0.446666666666666</c:v>
                </c:pt>
                <c:pt idx="198">
                  <c:v>0.410084033613445</c:v>
                </c:pt>
                <c:pt idx="199">
                  <c:v>0.407692307692307</c:v>
                </c:pt>
                <c:pt idx="200">
                  <c:v>0.355737704918032</c:v>
                </c:pt>
                <c:pt idx="201">
                  <c:v>0.380681818181818</c:v>
                </c:pt>
                <c:pt idx="202">
                  <c:v>0.803030303030303</c:v>
                </c:pt>
                <c:pt idx="203">
                  <c:v>0.324590163934426</c:v>
                </c:pt>
                <c:pt idx="204">
                  <c:v>0.666666666666666</c:v>
                </c:pt>
                <c:pt idx="205">
                  <c:v>0.332015810276679</c:v>
                </c:pt>
                <c:pt idx="206">
                  <c:v>0.293989071038251</c:v>
                </c:pt>
                <c:pt idx="207">
                  <c:v>0.468421052631578</c:v>
                </c:pt>
                <c:pt idx="208">
                  <c:v>#N/A</c:v>
                </c:pt>
                <c:pt idx="209">
                  <c:v>0.30829420970266</c:v>
                </c:pt>
                <c:pt idx="210">
                  <c:v>0.416666666666666</c:v>
                </c:pt>
                <c:pt idx="211">
                  <c:v>0.393728222996515</c:v>
                </c:pt>
                <c:pt idx="212">
                  <c:v>0.406105457909343</c:v>
                </c:pt>
                <c:pt idx="213">
                  <c:v>0.421926910299003</c:v>
                </c:pt>
                <c:pt idx="214">
                  <c:v>0.39031339031339</c:v>
                </c:pt>
                <c:pt idx="215">
                  <c:v>0.549019607843137</c:v>
                </c:pt>
                <c:pt idx="216">
                  <c:v>0.888888888888888</c:v>
                </c:pt>
              </c:numCache>
            </c:numRef>
          </c:val>
        </c:ser>
        <c:ser>
          <c:idx val="4"/>
          <c:order val="4"/>
          <c:tx>
            <c:strRef>
              <c:f>plot!$Z$1</c:f>
              <c:strCache>
                <c:ptCount val="1"/>
                <c:pt idx="0">
                  <c:v>_Vis</c:v>
                </c:pt>
              </c:strCache>
            </c:strRef>
          </c:tx>
          <c:spPr>
            <a:ln w="28575" cap="rnd">
              <a:solidFill>
                <a:srgbClr val="FF40FF"/>
              </a:solidFill>
            </a:ln>
            <a:effectLst>
              <a:glow rad="76200">
                <a:schemeClr val="accent5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plot!$U$2:$U$219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plot!$Z$2:$Z$219</c:f>
              <c:numCache>
                <c:formatCode>General</c:formatCode>
                <c:ptCount val="218"/>
                <c:pt idx="0">
                  <c:v>0.0</c:v>
                </c:pt>
                <c:pt idx="1">
                  <c:v>0.317733990147783</c:v>
                </c:pt>
                <c:pt idx="2">
                  <c:v>0.35</c:v>
                </c:pt>
                <c:pt idx="3">
                  <c:v>0.366935483870967</c:v>
                </c:pt>
                <c:pt idx="4">
                  <c:v>0.8</c:v>
                </c:pt>
                <c:pt idx="5">
                  <c:v>0.286764705882352</c:v>
                </c:pt>
                <c:pt idx="6">
                  <c:v>0.361904761904761</c:v>
                </c:pt>
                <c:pt idx="7">
                  <c:v>0.366935483870967</c:v>
                </c:pt>
                <c:pt idx="8">
                  <c:v>0.316239316239316</c:v>
                </c:pt>
                <c:pt idx="9">
                  <c:v>0.333938294010889</c:v>
                </c:pt>
                <c:pt idx="10">
                  <c:v>0.262801932367149</c:v>
                </c:pt>
                <c:pt idx="11">
                  <c:v>0.457142857142857</c:v>
                </c:pt>
                <c:pt idx="12">
                  <c:v>0.281188118811881</c:v>
                </c:pt>
                <c:pt idx="13">
                  <c:v>0.406462585034013</c:v>
                </c:pt>
                <c:pt idx="14">
                  <c:v>0.341224489795918</c:v>
                </c:pt>
                <c:pt idx="15">
                  <c:v>0.333333333333333</c:v>
                </c:pt>
                <c:pt idx="16">
                  <c:v>0.397435897435897</c:v>
                </c:pt>
                <c:pt idx="17">
                  <c:v>0.332482993197278</c:v>
                </c:pt>
                <c:pt idx="18">
                  <c:v>0.311463046757164</c:v>
                </c:pt>
                <c:pt idx="19">
                  <c:v>0.462068965517241</c:v>
                </c:pt>
                <c:pt idx="20">
                  <c:v>0.38095238095238</c:v>
                </c:pt>
                <c:pt idx="21">
                  <c:v>0.538011695906432</c:v>
                </c:pt>
                <c:pt idx="22">
                  <c:v>0.353846153846153</c:v>
                </c:pt>
                <c:pt idx="23">
                  <c:v>0.475783475783475</c:v>
                </c:pt>
                <c:pt idx="24">
                  <c:v>0.502645502645502</c:v>
                </c:pt>
                <c:pt idx="25">
                  <c:v>0.46551724137931</c:v>
                </c:pt>
                <c:pt idx="26">
                  <c:v>0.424242424242424</c:v>
                </c:pt>
                <c:pt idx="27">
                  <c:v>0.334440753045404</c:v>
                </c:pt>
                <c:pt idx="28">
                  <c:v>0.46031746031746</c:v>
                </c:pt>
                <c:pt idx="29">
                  <c:v>0.371794871794871</c:v>
                </c:pt>
                <c:pt idx="30">
                  <c:v>0.331550802139037</c:v>
                </c:pt>
                <c:pt idx="31">
                  <c:v>0.516483516483516</c:v>
                </c:pt>
                <c:pt idx="32">
                  <c:v>0.362637362637362</c:v>
                </c:pt>
                <c:pt idx="33">
                  <c:v>0.551282051282051</c:v>
                </c:pt>
                <c:pt idx="34">
                  <c:v>0.58498023715415</c:v>
                </c:pt>
                <c:pt idx="35">
                  <c:v>0.291170634920634</c:v>
                </c:pt>
                <c:pt idx="36">
                  <c:v>0.532307692307692</c:v>
                </c:pt>
                <c:pt idx="37">
                  <c:v>0.315942028985507</c:v>
                </c:pt>
                <c:pt idx="38">
                  <c:v>0.365079365079365</c:v>
                </c:pt>
                <c:pt idx="39">
                  <c:v>0.37126600284495</c:v>
                </c:pt>
                <c:pt idx="40">
                  <c:v>0.33469387755102</c:v>
                </c:pt>
                <c:pt idx="41">
                  <c:v>0.326086956521739</c:v>
                </c:pt>
                <c:pt idx="42">
                  <c:v>0.398520084566596</c:v>
                </c:pt>
                <c:pt idx="43">
                  <c:v>0.33170731707317</c:v>
                </c:pt>
                <c:pt idx="44">
                  <c:v>0.320532514080901</c:v>
                </c:pt>
                <c:pt idx="45">
                  <c:v>0.490196078431372</c:v>
                </c:pt>
                <c:pt idx="46">
                  <c:v>0.286116700201207</c:v>
                </c:pt>
                <c:pt idx="47">
                  <c:v>0.333333333333333</c:v>
                </c:pt>
                <c:pt idx="48">
                  <c:v>0.309764309764309</c:v>
                </c:pt>
                <c:pt idx="49">
                  <c:v>0.461904761904761</c:v>
                </c:pt>
                <c:pt idx="50">
                  <c:v>0.326666666666666</c:v>
                </c:pt>
                <c:pt idx="51">
                  <c:v>0.328399629972247</c:v>
                </c:pt>
                <c:pt idx="52">
                  <c:v>0.329795918367346</c:v>
                </c:pt>
                <c:pt idx="53">
                  <c:v>0.299300699300699</c:v>
                </c:pt>
                <c:pt idx="54">
                  <c:v>0.292437520285621</c:v>
                </c:pt>
                <c:pt idx="55">
                  <c:v>0.355618776671408</c:v>
                </c:pt>
                <c:pt idx="56">
                  <c:v>0.25234441602728</c:v>
                </c:pt>
                <c:pt idx="57">
                  <c:v>0.777777777777777</c:v>
                </c:pt>
                <c:pt idx="58">
                  <c:v>0.325140809011776</c:v>
                </c:pt>
                <c:pt idx="59">
                  <c:v>0.45054945054945</c:v>
                </c:pt>
                <c:pt idx="60">
                  <c:v>0.385964912280701</c:v>
                </c:pt>
                <c:pt idx="61">
                  <c:v>0.336326530612244</c:v>
                </c:pt>
                <c:pt idx="62">
                  <c:v>0.483333333333333</c:v>
                </c:pt>
                <c:pt idx="63">
                  <c:v>0.30204081632653</c:v>
                </c:pt>
                <c:pt idx="64">
                  <c:v>0.415126050420168</c:v>
                </c:pt>
                <c:pt idx="65">
                  <c:v>0.352159468438538</c:v>
                </c:pt>
                <c:pt idx="66">
                  <c:v>0.594771241830065</c:v>
                </c:pt>
                <c:pt idx="67">
                  <c:v>0.348432055749128</c:v>
                </c:pt>
                <c:pt idx="68">
                  <c:v>0.432432432432432</c:v>
                </c:pt>
                <c:pt idx="69">
                  <c:v>0.363945578231292</c:v>
                </c:pt>
                <c:pt idx="70">
                  <c:v>0.321212121212121</c:v>
                </c:pt>
                <c:pt idx="71">
                  <c:v>0.393277310924369</c:v>
                </c:pt>
                <c:pt idx="72">
                  <c:v>0.361522198731501</c:v>
                </c:pt>
                <c:pt idx="73">
                  <c:v>0.561403508771929</c:v>
                </c:pt>
                <c:pt idx="74">
                  <c:v>0.319881525360977</c:v>
                </c:pt>
                <c:pt idx="75">
                  <c:v>0.311784511784511</c:v>
                </c:pt>
                <c:pt idx="76">
                  <c:v>0.297584541062801</c:v>
                </c:pt>
                <c:pt idx="77">
                  <c:v>0.291954022988505</c:v>
                </c:pt>
                <c:pt idx="78">
                  <c:v>0.386892177589852</c:v>
                </c:pt>
                <c:pt idx="79">
                  <c:v>0.309889173060528</c:v>
                </c:pt>
                <c:pt idx="80">
                  <c:v>0.365418894830659</c:v>
                </c:pt>
                <c:pt idx="81">
                  <c:v>0.386489479512735</c:v>
                </c:pt>
                <c:pt idx="82">
                  <c:v>0.361111111111111</c:v>
                </c:pt>
                <c:pt idx="83">
                  <c:v>0.571428571428571</c:v>
                </c:pt>
                <c:pt idx="84">
                  <c:v>0.391405342624854</c:v>
                </c:pt>
                <c:pt idx="85">
                  <c:v>0.349062310949788</c:v>
                </c:pt>
                <c:pt idx="86">
                  <c:v>0.541666666666666</c:v>
                </c:pt>
                <c:pt idx="87">
                  <c:v>0.420718816067653</c:v>
                </c:pt>
                <c:pt idx="88">
                  <c:v>0.349494949494949</c:v>
                </c:pt>
                <c:pt idx="89">
                  <c:v>0.329787234042553</c:v>
                </c:pt>
                <c:pt idx="90">
                  <c:v>0.26946811636791</c:v>
                </c:pt>
                <c:pt idx="91">
                  <c:v>0.324863883847549</c:v>
                </c:pt>
                <c:pt idx="92">
                  <c:v>0.295238095238095</c:v>
                </c:pt>
                <c:pt idx="93">
                  <c:v>0.432323232323232</c:v>
                </c:pt>
                <c:pt idx="94">
                  <c:v>0.0</c:v>
                </c:pt>
                <c:pt idx="95">
                  <c:v>0.415954415954415</c:v>
                </c:pt>
                <c:pt idx="96">
                  <c:v>0.454545454545454</c:v>
                </c:pt>
                <c:pt idx="97">
                  <c:v>0.523809523809523</c:v>
                </c:pt>
                <c:pt idx="98">
                  <c:v>0.356666666666666</c:v>
                </c:pt>
                <c:pt idx="99">
                  <c:v>0.661764705882352</c:v>
                </c:pt>
                <c:pt idx="100">
                  <c:v>0.577075098814229</c:v>
                </c:pt>
                <c:pt idx="101">
                  <c:v>0.809523809523809</c:v>
                </c:pt>
                <c:pt idx="102">
                  <c:v>#N/A</c:v>
                </c:pt>
                <c:pt idx="103">
                  <c:v>0.285814116002795</c:v>
                </c:pt>
                <c:pt idx="104">
                  <c:v>0.552631578947368</c:v>
                </c:pt>
                <c:pt idx="105">
                  <c:v>0.0</c:v>
                </c:pt>
                <c:pt idx="106">
                  <c:v>#N/A</c:v>
                </c:pt>
                <c:pt idx="107">
                  <c:v>0.235294117647058</c:v>
                </c:pt>
                <c:pt idx="108">
                  <c:v>0.538095238095238</c:v>
                </c:pt>
                <c:pt idx="109">
                  <c:v>0.276923076923076</c:v>
                </c:pt>
                <c:pt idx="110">
                  <c:v>0.494736842105263</c:v>
                </c:pt>
                <c:pt idx="111">
                  <c:v>0.395238095238095</c:v>
                </c:pt>
                <c:pt idx="112">
                  <c:v>0.53</c:v>
                </c:pt>
                <c:pt idx="113">
                  <c:v>0.0</c:v>
                </c:pt>
                <c:pt idx="114">
                  <c:v>0.366233766233766</c:v>
                </c:pt>
                <c:pt idx="115">
                  <c:v>0.350537634408602</c:v>
                </c:pt>
                <c:pt idx="116">
                  <c:v>0.714285714285714</c:v>
                </c:pt>
                <c:pt idx="117">
                  <c:v>0.428571428571428</c:v>
                </c:pt>
                <c:pt idx="118">
                  <c:v>0.45021645021645</c:v>
                </c:pt>
                <c:pt idx="119">
                  <c:v>0.4</c:v>
                </c:pt>
                <c:pt idx="120">
                  <c:v>#N/A</c:v>
                </c:pt>
                <c:pt idx="121">
                  <c:v>#N/A</c:v>
                </c:pt>
                <c:pt idx="122">
                  <c:v>0.526315789473684</c:v>
                </c:pt>
                <c:pt idx="123">
                  <c:v>#N/A</c:v>
                </c:pt>
                <c:pt idx="124">
                  <c:v>0.363285024154589</c:v>
                </c:pt>
                <c:pt idx="125">
                  <c:v>0.818181818181818</c:v>
                </c:pt>
                <c:pt idx="126">
                  <c:v>0.857142857142857</c:v>
                </c:pt>
                <c:pt idx="127">
                  <c:v>0.24367816091954</c:v>
                </c:pt>
                <c:pt idx="128">
                  <c:v>0.385882352941176</c:v>
                </c:pt>
                <c:pt idx="129">
                  <c:v>0.32</c:v>
                </c:pt>
                <c:pt idx="130">
                  <c:v>0.375375375375375</c:v>
                </c:pt>
                <c:pt idx="131">
                  <c:v>0.403225806451612</c:v>
                </c:pt>
                <c:pt idx="132">
                  <c:v>0.349928876244665</c:v>
                </c:pt>
                <c:pt idx="133">
                  <c:v>0.38095238095238</c:v>
                </c:pt>
                <c:pt idx="134">
                  <c:v>0.364296081277213</c:v>
                </c:pt>
                <c:pt idx="135">
                  <c:v>0.457894736842105</c:v>
                </c:pt>
                <c:pt idx="136">
                  <c:v>0.821428571428571</c:v>
                </c:pt>
                <c:pt idx="137">
                  <c:v>#N/A</c:v>
                </c:pt>
                <c:pt idx="138">
                  <c:v>0.453781512605042</c:v>
                </c:pt>
                <c:pt idx="139">
                  <c:v>0.428571428571428</c:v>
                </c:pt>
                <c:pt idx="140">
                  <c:v>0.444444444444444</c:v>
                </c:pt>
                <c:pt idx="141">
                  <c:v>0.836363636363636</c:v>
                </c:pt>
                <c:pt idx="142">
                  <c:v>0.533333333333333</c:v>
                </c:pt>
                <c:pt idx="143">
                  <c:v>#N/A</c:v>
                </c:pt>
                <c:pt idx="144">
                  <c:v>1.0</c:v>
                </c:pt>
                <c:pt idx="145">
                  <c:v>0.833333333333333</c:v>
                </c:pt>
                <c:pt idx="146">
                  <c:v>0.509090909090909</c:v>
                </c:pt>
                <c:pt idx="147">
                  <c:v>1.0</c:v>
                </c:pt>
                <c:pt idx="148">
                  <c:v>0.4</c:v>
                </c:pt>
                <c:pt idx="149">
                  <c:v>0.392270531400966</c:v>
                </c:pt>
                <c:pt idx="150">
                  <c:v>0.360294117647058</c:v>
                </c:pt>
                <c:pt idx="151">
                  <c:v>0.428571428571428</c:v>
                </c:pt>
                <c:pt idx="152">
                  <c:v>0.474358974358974</c:v>
                </c:pt>
                <c:pt idx="153">
                  <c:v>0.351063829787234</c:v>
                </c:pt>
                <c:pt idx="154">
                  <c:v>0.487179487179487</c:v>
                </c:pt>
                <c:pt idx="155">
                  <c:v>0.385964912280701</c:v>
                </c:pt>
                <c:pt idx="156">
                  <c:v>0.360655737704918</c:v>
                </c:pt>
                <c:pt idx="157">
                  <c:v>0.676470588235294</c:v>
                </c:pt>
                <c:pt idx="158">
                  <c:v>0.299709724238026</c:v>
                </c:pt>
                <c:pt idx="159">
                  <c:v>0.370939420544337</c:v>
                </c:pt>
                <c:pt idx="160">
                  <c:v>0.432900432900432</c:v>
                </c:pt>
                <c:pt idx="161">
                  <c:v>0.339339339339339</c:v>
                </c:pt>
                <c:pt idx="162">
                  <c:v>0.621052631578947</c:v>
                </c:pt>
                <c:pt idx="163">
                  <c:v>#N/A</c:v>
                </c:pt>
                <c:pt idx="164">
                  <c:v>0.384057971014492</c:v>
                </c:pt>
                <c:pt idx="165">
                  <c:v>0.284899034240561</c:v>
                </c:pt>
                <c:pt idx="166">
                  <c:v>0.426742532005689</c:v>
                </c:pt>
                <c:pt idx="167">
                  <c:v>0.299498746867167</c:v>
                </c:pt>
                <c:pt idx="168">
                  <c:v>0.390374331550802</c:v>
                </c:pt>
                <c:pt idx="169">
                  <c:v>#N/A</c:v>
                </c:pt>
                <c:pt idx="170">
                  <c:v>0.337373737373737</c:v>
                </c:pt>
                <c:pt idx="171">
                  <c:v>0.323076923076923</c:v>
                </c:pt>
                <c:pt idx="172">
                  <c:v>0.303174603174603</c:v>
                </c:pt>
                <c:pt idx="173">
                  <c:v>0.555555555555555</c:v>
                </c:pt>
                <c:pt idx="174">
                  <c:v>0.436507936507936</c:v>
                </c:pt>
                <c:pt idx="175">
                  <c:v>0.416666666666666</c:v>
                </c:pt>
                <c:pt idx="176">
                  <c:v>0.888888888888888</c:v>
                </c:pt>
                <c:pt idx="177">
                  <c:v>0.861111111111111</c:v>
                </c:pt>
                <c:pt idx="178">
                  <c:v>#N/A</c:v>
                </c:pt>
                <c:pt idx="179">
                  <c:v>0.299154334038054</c:v>
                </c:pt>
                <c:pt idx="180">
                  <c:v>0.9</c:v>
                </c:pt>
                <c:pt idx="181">
                  <c:v>0.428571428571428</c:v>
                </c:pt>
                <c:pt idx="182">
                  <c:v>1.0</c:v>
                </c:pt>
                <c:pt idx="183">
                  <c:v>0.265745007680491</c:v>
                </c:pt>
                <c:pt idx="184">
                  <c:v>0.552380952380952</c:v>
                </c:pt>
                <c:pt idx="185">
                  <c:v>0.333333333333333</c:v>
                </c:pt>
                <c:pt idx="186">
                  <c:v>0.48095238095238</c:v>
                </c:pt>
                <c:pt idx="187">
                  <c:v>0.545454545454545</c:v>
                </c:pt>
                <c:pt idx="188">
                  <c:v>#N/A</c:v>
                </c:pt>
                <c:pt idx="189">
                  <c:v>0.666666666666666</c:v>
                </c:pt>
                <c:pt idx="190">
                  <c:v>0.266666666666666</c:v>
                </c:pt>
                <c:pt idx="191">
                  <c:v>1.0</c:v>
                </c:pt>
                <c:pt idx="192">
                  <c:v>0.518115942028985</c:v>
                </c:pt>
                <c:pt idx="193">
                  <c:v>0.6</c:v>
                </c:pt>
                <c:pt idx="194">
                  <c:v>0.733333333333333</c:v>
                </c:pt>
                <c:pt idx="195">
                  <c:v>#N/A</c:v>
                </c:pt>
                <c:pt idx="196">
                  <c:v>0.666666666666666</c:v>
                </c:pt>
                <c:pt idx="197">
                  <c:v>0.463333333333333</c:v>
                </c:pt>
                <c:pt idx="198">
                  <c:v>0.358974358974359</c:v>
                </c:pt>
                <c:pt idx="199">
                  <c:v>0.405405405405405</c:v>
                </c:pt>
                <c:pt idx="200">
                  <c:v>0.33167701863354</c:v>
                </c:pt>
                <c:pt idx="201">
                  <c:v>0.542328042328042</c:v>
                </c:pt>
                <c:pt idx="202">
                  <c:v>0.818181818181818</c:v>
                </c:pt>
                <c:pt idx="203">
                  <c:v>0.3</c:v>
                </c:pt>
                <c:pt idx="204">
                  <c:v>0.625</c:v>
                </c:pt>
                <c:pt idx="205">
                  <c:v>0.376623376623376</c:v>
                </c:pt>
                <c:pt idx="206">
                  <c:v>0.291826923076923</c:v>
                </c:pt>
                <c:pt idx="207">
                  <c:v>0.654411764705882</c:v>
                </c:pt>
                <c:pt idx="208">
                  <c:v>#N/A</c:v>
                </c:pt>
                <c:pt idx="209">
                  <c:v>0.297308488612836</c:v>
                </c:pt>
                <c:pt idx="210">
                  <c:v>0.384946236559139</c:v>
                </c:pt>
                <c:pt idx="211">
                  <c:v>0.394079555966697</c:v>
                </c:pt>
                <c:pt idx="212">
                  <c:v>0.382059800664451</c:v>
                </c:pt>
                <c:pt idx="213">
                  <c:v>0.384469696969696</c:v>
                </c:pt>
                <c:pt idx="214">
                  <c:v>0.304093567251461</c:v>
                </c:pt>
                <c:pt idx="215">
                  <c:v>0.5</c:v>
                </c:pt>
                <c:pt idx="216">
                  <c:v>0.761904761904761</c:v>
                </c:pt>
              </c:numCache>
            </c:numRef>
          </c:val>
        </c:ser>
        <c:ser>
          <c:idx val="5"/>
          <c:order val="5"/>
          <c:tx>
            <c:strRef>
              <c:f>plot!$AA$1</c:f>
              <c:strCache>
                <c:ptCount val="1"/>
                <c:pt idx="0">
                  <c:v>_Lang</c:v>
                </c:pt>
              </c:strCache>
            </c:strRef>
          </c:tx>
          <c:spPr>
            <a:ln w="28575" cap="rnd">
              <a:solidFill>
                <a:schemeClr val="accent6"/>
              </a:solidFill>
            </a:ln>
            <a:effectLst>
              <a:glow rad="76200">
                <a:schemeClr val="accent6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plot!$U$2:$U$219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plot!$AA$2:$AA$219</c:f>
              <c:numCache>
                <c:formatCode>General</c:formatCode>
                <c:ptCount val="218"/>
                <c:pt idx="0">
                  <c:v>0.0</c:v>
                </c:pt>
                <c:pt idx="1">
                  <c:v>0.341176470588235</c:v>
                </c:pt>
                <c:pt idx="2">
                  <c:v>0.383275261324041</c:v>
                </c:pt>
                <c:pt idx="3">
                  <c:v>0.415915915915915</c:v>
                </c:pt>
                <c:pt idx="4">
                  <c:v>0.7</c:v>
                </c:pt>
                <c:pt idx="5">
                  <c:v>0.300653594771241</c:v>
                </c:pt>
                <c:pt idx="6">
                  <c:v>0.352380952380952</c:v>
                </c:pt>
                <c:pt idx="7">
                  <c:v>0.368951612903225</c:v>
                </c:pt>
                <c:pt idx="8">
                  <c:v>0.356989247311827</c:v>
                </c:pt>
                <c:pt idx="9">
                  <c:v>0.357304387155133</c:v>
                </c:pt>
                <c:pt idx="10">
                  <c:v>0.319480519480519</c:v>
                </c:pt>
                <c:pt idx="11">
                  <c:v>0.46524064171123</c:v>
                </c:pt>
                <c:pt idx="12">
                  <c:v>0.292617960426179</c:v>
                </c:pt>
                <c:pt idx="13">
                  <c:v>0.423925667828106</c:v>
                </c:pt>
                <c:pt idx="14">
                  <c:v>0.315853658536585</c:v>
                </c:pt>
                <c:pt idx="15">
                  <c:v>0.366555924695459</c:v>
                </c:pt>
                <c:pt idx="16">
                  <c:v>0.387662337662337</c:v>
                </c:pt>
                <c:pt idx="17">
                  <c:v>0.366876310272536</c:v>
                </c:pt>
                <c:pt idx="18">
                  <c:v>0.338435374149659</c:v>
                </c:pt>
                <c:pt idx="19">
                  <c:v>0.449596774193548</c:v>
                </c:pt>
                <c:pt idx="20">
                  <c:v>0.376623376623376</c:v>
                </c:pt>
                <c:pt idx="21">
                  <c:v>0.573684210526315</c:v>
                </c:pt>
                <c:pt idx="22">
                  <c:v>0.396666666666666</c:v>
                </c:pt>
                <c:pt idx="23">
                  <c:v>0.458498023715415</c:v>
                </c:pt>
                <c:pt idx="24">
                  <c:v>0.496376811594202</c:v>
                </c:pt>
                <c:pt idx="25">
                  <c:v>0.46031746031746</c:v>
                </c:pt>
                <c:pt idx="26">
                  <c:v>0.378787878787878</c:v>
                </c:pt>
                <c:pt idx="27">
                  <c:v>0.363095238095238</c:v>
                </c:pt>
                <c:pt idx="28">
                  <c:v>0.473484848484848</c:v>
                </c:pt>
                <c:pt idx="29">
                  <c:v>0.439560439560439</c:v>
                </c:pt>
                <c:pt idx="30">
                  <c:v>0.370985603543743</c:v>
                </c:pt>
                <c:pt idx="31">
                  <c:v>0.505494505494505</c:v>
                </c:pt>
                <c:pt idx="32">
                  <c:v>0.318181818181818</c:v>
                </c:pt>
                <c:pt idx="33">
                  <c:v>0.602564102564102</c:v>
                </c:pt>
                <c:pt idx="34">
                  <c:v>0.544159544159544</c:v>
                </c:pt>
                <c:pt idx="35">
                  <c:v>0.300702370500438</c:v>
                </c:pt>
                <c:pt idx="36">
                  <c:v>0.506666666666666</c:v>
                </c:pt>
                <c:pt idx="37">
                  <c:v>0.343200740055504</c:v>
                </c:pt>
                <c:pt idx="38">
                  <c:v>0.375661375661375</c:v>
                </c:pt>
                <c:pt idx="39">
                  <c:v>0.386363636363636</c:v>
                </c:pt>
                <c:pt idx="40">
                  <c:v>0.340592861464004</c:v>
                </c:pt>
                <c:pt idx="41">
                  <c:v>0.354166666666666</c:v>
                </c:pt>
                <c:pt idx="42">
                  <c:v>0.384848484848484</c:v>
                </c:pt>
                <c:pt idx="43">
                  <c:v>0.344444444444444</c:v>
                </c:pt>
                <c:pt idx="44">
                  <c:v>0.348251748251748</c:v>
                </c:pt>
                <c:pt idx="45">
                  <c:v>0.536842105263157</c:v>
                </c:pt>
                <c:pt idx="46">
                  <c:v>0.325140809011776</c:v>
                </c:pt>
                <c:pt idx="47">
                  <c:v>0.833333333333333</c:v>
                </c:pt>
                <c:pt idx="48">
                  <c:v>0.327044025157232</c:v>
                </c:pt>
                <c:pt idx="49">
                  <c:v>0.456439393939393</c:v>
                </c:pt>
                <c:pt idx="50">
                  <c:v>0.32258064516129</c:v>
                </c:pt>
                <c:pt idx="51">
                  <c:v>0.31547619047619</c:v>
                </c:pt>
                <c:pt idx="52">
                  <c:v>0.355102040816326</c:v>
                </c:pt>
                <c:pt idx="53">
                  <c:v>0.330601092896174</c:v>
                </c:pt>
                <c:pt idx="54">
                  <c:v>0.305368289637952</c:v>
                </c:pt>
                <c:pt idx="55">
                  <c:v>0.40531561461794</c:v>
                </c:pt>
                <c:pt idx="56">
                  <c:v>0.266431924882629</c:v>
                </c:pt>
                <c:pt idx="57">
                  <c:v>0.822222222222222</c:v>
                </c:pt>
                <c:pt idx="58">
                  <c:v>0.36</c:v>
                </c:pt>
                <c:pt idx="59">
                  <c:v>0.5</c:v>
                </c:pt>
                <c:pt idx="60">
                  <c:v>0.464052287581699</c:v>
                </c:pt>
                <c:pt idx="61">
                  <c:v>0.36094276094276</c:v>
                </c:pt>
                <c:pt idx="62">
                  <c:v>0.53030303030303</c:v>
                </c:pt>
                <c:pt idx="63">
                  <c:v>0.308897243107769</c:v>
                </c:pt>
                <c:pt idx="64">
                  <c:v>0.488888888888888</c:v>
                </c:pt>
                <c:pt idx="65">
                  <c:v>0.379492600422833</c:v>
                </c:pt>
                <c:pt idx="66">
                  <c:v>0.698529411764705</c:v>
                </c:pt>
                <c:pt idx="67">
                  <c:v>0.364646464646464</c:v>
                </c:pt>
                <c:pt idx="68">
                  <c:v>0.47563025210084</c:v>
                </c:pt>
                <c:pt idx="69">
                  <c:v>0.419981498612395</c:v>
                </c:pt>
                <c:pt idx="70">
                  <c:v>0.40670859538784</c:v>
                </c:pt>
                <c:pt idx="71">
                  <c:v>0.433613445378151</c:v>
                </c:pt>
                <c:pt idx="72">
                  <c:v>0.367907801418439</c:v>
                </c:pt>
                <c:pt idx="73">
                  <c:v>0.561403508771929</c:v>
                </c:pt>
                <c:pt idx="74">
                  <c:v>0.35027027027027</c:v>
                </c:pt>
                <c:pt idx="75">
                  <c:v>0.354138398914518</c:v>
                </c:pt>
                <c:pt idx="76">
                  <c:v>0.356807511737089</c:v>
                </c:pt>
                <c:pt idx="77">
                  <c:v>0.349376114081996</c:v>
                </c:pt>
                <c:pt idx="78">
                  <c:v>0.425306122448979</c:v>
                </c:pt>
                <c:pt idx="79">
                  <c:v>0.317349317349317</c:v>
                </c:pt>
                <c:pt idx="80">
                  <c:v>0.382205513784461</c:v>
                </c:pt>
                <c:pt idx="81">
                  <c:v>0.419981498612395</c:v>
                </c:pt>
                <c:pt idx="82">
                  <c:v>0.361111111111111</c:v>
                </c:pt>
                <c:pt idx="83">
                  <c:v>0.461538461538461</c:v>
                </c:pt>
                <c:pt idx="84">
                  <c:v>0.409090909090909</c:v>
                </c:pt>
                <c:pt idx="85">
                  <c:v>0.385964912280701</c:v>
                </c:pt>
                <c:pt idx="86">
                  <c:v>0.514705882352941</c:v>
                </c:pt>
                <c:pt idx="87">
                  <c:v>0.42415458937198</c:v>
                </c:pt>
                <c:pt idx="88">
                  <c:v>0.38647342995169</c:v>
                </c:pt>
                <c:pt idx="89">
                  <c:v>0.399181765049678</c:v>
                </c:pt>
                <c:pt idx="90">
                  <c:v>0.292192613370734</c:v>
                </c:pt>
                <c:pt idx="91">
                  <c:v>0.355347749853886</c:v>
                </c:pt>
                <c:pt idx="92">
                  <c:v>0.308333333333333</c:v>
                </c:pt>
                <c:pt idx="93">
                  <c:v>0.398067632850241</c:v>
                </c:pt>
                <c:pt idx="94">
                  <c:v>1.0</c:v>
                </c:pt>
                <c:pt idx="95">
                  <c:v>0.439393939393939</c:v>
                </c:pt>
                <c:pt idx="96">
                  <c:v>0.446640316205533</c:v>
                </c:pt>
                <c:pt idx="97">
                  <c:v>0.464285714285714</c:v>
                </c:pt>
                <c:pt idx="98">
                  <c:v>0.408250355618776</c:v>
                </c:pt>
                <c:pt idx="99">
                  <c:v>0.691176470588235</c:v>
                </c:pt>
                <c:pt idx="100">
                  <c:v>0.581027667984189</c:v>
                </c:pt>
                <c:pt idx="101">
                  <c:v>0.636363636363636</c:v>
                </c:pt>
                <c:pt idx="102">
                  <c:v>#N/A</c:v>
                </c:pt>
                <c:pt idx="103">
                  <c:v>0.337888198757764</c:v>
                </c:pt>
                <c:pt idx="104">
                  <c:v>0.597402597402597</c:v>
                </c:pt>
                <c:pt idx="105">
                  <c:v>0.0</c:v>
                </c:pt>
                <c:pt idx="106">
                  <c:v>#N/A</c:v>
                </c:pt>
                <c:pt idx="107">
                  <c:v>0.323333333333333</c:v>
                </c:pt>
                <c:pt idx="108">
                  <c:v>0.532163742690058</c:v>
                </c:pt>
                <c:pt idx="109">
                  <c:v>0.300944669365722</c:v>
                </c:pt>
                <c:pt idx="110">
                  <c:v>0.526315789473684</c:v>
                </c:pt>
                <c:pt idx="111">
                  <c:v>0.391304347826087</c:v>
                </c:pt>
                <c:pt idx="112">
                  <c:v>0.574074074074074</c:v>
                </c:pt>
                <c:pt idx="113">
                  <c:v>0.0</c:v>
                </c:pt>
                <c:pt idx="114">
                  <c:v>0.380261248185776</c:v>
                </c:pt>
                <c:pt idx="115">
                  <c:v>0.376522702104097</c:v>
                </c:pt>
                <c:pt idx="116">
                  <c:v>0.761904761904761</c:v>
                </c:pt>
                <c:pt idx="117">
                  <c:v>0.428571428571428</c:v>
                </c:pt>
                <c:pt idx="118">
                  <c:v>0.563157894736842</c:v>
                </c:pt>
                <c:pt idx="119">
                  <c:v>0.166666666666666</c:v>
                </c:pt>
                <c:pt idx="120">
                  <c:v>#N/A</c:v>
                </c:pt>
                <c:pt idx="121">
                  <c:v>#N/A</c:v>
                </c:pt>
                <c:pt idx="122">
                  <c:v>0.720588235294117</c:v>
                </c:pt>
                <c:pt idx="123">
                  <c:v>#N/A</c:v>
                </c:pt>
                <c:pt idx="124">
                  <c:v>0.40880503144654</c:v>
                </c:pt>
                <c:pt idx="125">
                  <c:v>0.893939393939393</c:v>
                </c:pt>
                <c:pt idx="126">
                  <c:v>0.866666666666666</c:v>
                </c:pt>
                <c:pt idx="127">
                  <c:v>0.320056899004267</c:v>
                </c:pt>
                <c:pt idx="128">
                  <c:v>0.424185463659147</c:v>
                </c:pt>
                <c:pt idx="129">
                  <c:v>0.32</c:v>
                </c:pt>
                <c:pt idx="130">
                  <c:v>0.381512605042016</c:v>
                </c:pt>
                <c:pt idx="131">
                  <c:v>0.399577167019027</c:v>
                </c:pt>
                <c:pt idx="132">
                  <c:v>0.344947735191637</c:v>
                </c:pt>
                <c:pt idx="133">
                  <c:v>0.342857142857142</c:v>
                </c:pt>
                <c:pt idx="134">
                  <c:v>0.394155844155844</c:v>
                </c:pt>
                <c:pt idx="135">
                  <c:v>0.411255411255411</c:v>
                </c:pt>
                <c:pt idx="136">
                  <c:v>0.821428571428571</c:v>
                </c:pt>
                <c:pt idx="137">
                  <c:v>#N/A</c:v>
                </c:pt>
                <c:pt idx="138">
                  <c:v>0.450420168067226</c:v>
                </c:pt>
                <c:pt idx="139">
                  <c:v>0.440336134453781</c:v>
                </c:pt>
                <c:pt idx="140">
                  <c:v>0.466666666666666</c:v>
                </c:pt>
                <c:pt idx="141">
                  <c:v>0.893939393939393</c:v>
                </c:pt>
                <c:pt idx="142">
                  <c:v>0.692307692307692</c:v>
                </c:pt>
                <c:pt idx="143">
                  <c:v>#N/A</c:v>
                </c:pt>
                <c:pt idx="144">
                  <c:v>1.0</c:v>
                </c:pt>
                <c:pt idx="145">
                  <c:v>0.833333333333333</c:v>
                </c:pt>
                <c:pt idx="146">
                  <c:v>0.542857142857142</c:v>
                </c:pt>
                <c:pt idx="147">
                  <c:v>0.9</c:v>
                </c:pt>
                <c:pt idx="148">
                  <c:v>0.892857142857142</c:v>
                </c:pt>
                <c:pt idx="149">
                  <c:v>0.428118393234672</c:v>
                </c:pt>
                <c:pt idx="150">
                  <c:v>0.363333333333333</c:v>
                </c:pt>
                <c:pt idx="151">
                  <c:v>0.392857142857142</c:v>
                </c:pt>
                <c:pt idx="152">
                  <c:v>0.466666666666666</c:v>
                </c:pt>
                <c:pt idx="153">
                  <c:v>0.392653061224489</c:v>
                </c:pt>
                <c:pt idx="154">
                  <c:v>0.411764705882352</c:v>
                </c:pt>
                <c:pt idx="155">
                  <c:v>0.416666666666666</c:v>
                </c:pt>
                <c:pt idx="156">
                  <c:v>0.363915715539947</c:v>
                </c:pt>
                <c:pt idx="157">
                  <c:v>0.736842105263157</c:v>
                </c:pt>
                <c:pt idx="158">
                  <c:v>0.329508196721311</c:v>
                </c:pt>
                <c:pt idx="159">
                  <c:v>0.356925418569254</c:v>
                </c:pt>
                <c:pt idx="160">
                  <c:v>0.458064516129032</c:v>
                </c:pt>
                <c:pt idx="161">
                  <c:v>0.384873949579831</c:v>
                </c:pt>
                <c:pt idx="162">
                  <c:v>0.632034632034632</c:v>
                </c:pt>
                <c:pt idx="163">
                  <c:v>#N/A</c:v>
                </c:pt>
                <c:pt idx="164">
                  <c:v>0.402560455192034</c:v>
                </c:pt>
                <c:pt idx="165">
                  <c:v>0.330848861283643</c:v>
                </c:pt>
                <c:pt idx="166">
                  <c:v>0.413940256045519</c:v>
                </c:pt>
                <c:pt idx="167">
                  <c:v>0.297435897435897</c:v>
                </c:pt>
                <c:pt idx="168">
                  <c:v>0.421052631578947</c:v>
                </c:pt>
                <c:pt idx="169">
                  <c:v>#N/A</c:v>
                </c:pt>
                <c:pt idx="170">
                  <c:v>0.337229690239625</c:v>
                </c:pt>
                <c:pt idx="171">
                  <c:v>0.358585858585858</c:v>
                </c:pt>
                <c:pt idx="172">
                  <c:v>0.322638146167557</c:v>
                </c:pt>
                <c:pt idx="173">
                  <c:v>0.688888888888888</c:v>
                </c:pt>
                <c:pt idx="174">
                  <c:v>0.46996996996997</c:v>
                </c:pt>
                <c:pt idx="175">
                  <c:v>0.417391304347826</c:v>
                </c:pt>
                <c:pt idx="176">
                  <c:v>0.916666666666666</c:v>
                </c:pt>
                <c:pt idx="177">
                  <c:v>0.816993464052287</c:v>
                </c:pt>
                <c:pt idx="178">
                  <c:v>#N/A</c:v>
                </c:pt>
                <c:pt idx="179">
                  <c:v>0.32437171244886</c:v>
                </c:pt>
                <c:pt idx="180">
                  <c:v>0.952380952380952</c:v>
                </c:pt>
                <c:pt idx="181">
                  <c:v>0.4</c:v>
                </c:pt>
                <c:pt idx="182">
                  <c:v>1.0</c:v>
                </c:pt>
                <c:pt idx="183">
                  <c:v>0.301365301365301</c:v>
                </c:pt>
                <c:pt idx="184">
                  <c:v>0.695238095238095</c:v>
                </c:pt>
                <c:pt idx="185">
                  <c:v>0.342857142857142</c:v>
                </c:pt>
                <c:pt idx="186">
                  <c:v>0.492307692307692</c:v>
                </c:pt>
                <c:pt idx="187">
                  <c:v>0.536764705882352</c:v>
                </c:pt>
                <c:pt idx="188">
                  <c:v>#N/A</c:v>
                </c:pt>
                <c:pt idx="189">
                  <c:v>1.0</c:v>
                </c:pt>
                <c:pt idx="190">
                  <c:v>0.904761904761904</c:v>
                </c:pt>
                <c:pt idx="191">
                  <c:v>1.0</c:v>
                </c:pt>
                <c:pt idx="192">
                  <c:v>0.569169960474308</c:v>
                </c:pt>
                <c:pt idx="193">
                  <c:v>0.5</c:v>
                </c:pt>
                <c:pt idx="194">
                  <c:v>1.0</c:v>
                </c:pt>
                <c:pt idx="195">
                  <c:v>#N/A</c:v>
                </c:pt>
                <c:pt idx="196">
                  <c:v>1.0</c:v>
                </c:pt>
                <c:pt idx="197">
                  <c:v>0.564102564102564</c:v>
                </c:pt>
                <c:pt idx="198">
                  <c:v>0.404040404040404</c:v>
                </c:pt>
                <c:pt idx="199">
                  <c:v>0.406097560975609</c:v>
                </c:pt>
                <c:pt idx="200">
                  <c:v>0.331628303495311</c:v>
                </c:pt>
                <c:pt idx="201">
                  <c:v>0.427807486631016</c:v>
                </c:pt>
                <c:pt idx="202">
                  <c:v>0.878787878787878</c:v>
                </c:pt>
                <c:pt idx="203">
                  <c:v>0.342857142857142</c:v>
                </c:pt>
                <c:pt idx="204">
                  <c:v>0.691666666666666</c:v>
                </c:pt>
                <c:pt idx="205">
                  <c:v>0.386666666666666</c:v>
                </c:pt>
                <c:pt idx="206">
                  <c:v>0.311538461538461</c:v>
                </c:pt>
                <c:pt idx="207">
                  <c:v>0.541501976284585</c:v>
                </c:pt>
                <c:pt idx="208">
                  <c:v>#N/A</c:v>
                </c:pt>
                <c:pt idx="209">
                  <c:v>0.334838903944595</c:v>
                </c:pt>
                <c:pt idx="210">
                  <c:v>0.417553191489361</c:v>
                </c:pt>
                <c:pt idx="211">
                  <c:v>0.438538205980066</c:v>
                </c:pt>
                <c:pt idx="212">
                  <c:v>0.42415458937198</c:v>
                </c:pt>
                <c:pt idx="213">
                  <c:v>0.412820512820512</c:v>
                </c:pt>
                <c:pt idx="214">
                  <c:v>0.39</c:v>
                </c:pt>
                <c:pt idx="215">
                  <c:v>0.637426900584795</c:v>
                </c:pt>
                <c:pt idx="216">
                  <c:v>0.911111111111111</c:v>
                </c:pt>
              </c:numCache>
            </c:numRef>
          </c:val>
        </c:ser>
        <c:ser>
          <c:idx val="6"/>
          <c:order val="6"/>
          <c:tx>
            <c:strRef>
              <c:f>plot!$AB$1</c:f>
              <c:strCache>
                <c:ptCount val="1"/>
                <c:pt idx="0">
                  <c:v>_Mem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</a:ln>
            <a:effectLst>
              <a:glow rad="76200">
                <a:schemeClr val="accent1">
                  <a:lumMod val="60000"/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plot!$U$2:$U$219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plot!$AB$2:$AB$219</c:f>
              <c:numCache>
                <c:formatCode>General</c:formatCode>
                <c:ptCount val="218"/>
                <c:pt idx="0">
                  <c:v>0.0</c:v>
                </c:pt>
                <c:pt idx="1">
                  <c:v>0.364919354838709</c:v>
                </c:pt>
                <c:pt idx="2">
                  <c:v>0.394871794871794</c:v>
                </c:pt>
                <c:pt idx="3">
                  <c:v>0.373219373219373</c:v>
                </c:pt>
                <c:pt idx="4">
                  <c:v>0.6</c:v>
                </c:pt>
                <c:pt idx="5">
                  <c:v>0.286764705882352</c:v>
                </c:pt>
                <c:pt idx="6">
                  <c:v>0.45054945054945</c:v>
                </c:pt>
                <c:pt idx="7">
                  <c:v>0.380681818181818</c:v>
                </c:pt>
                <c:pt idx="8">
                  <c:v>0.286290322580645</c:v>
                </c:pt>
                <c:pt idx="9">
                  <c:v>0.337429595494111</c:v>
                </c:pt>
                <c:pt idx="10">
                  <c:v>0.311224489795918</c:v>
                </c:pt>
                <c:pt idx="11">
                  <c:v>0.489417989417989</c:v>
                </c:pt>
                <c:pt idx="12">
                  <c:v>0.278947368421052</c:v>
                </c:pt>
                <c:pt idx="13">
                  <c:v>0.410612244897959</c:v>
                </c:pt>
                <c:pt idx="14">
                  <c:v>0.314009661835748</c:v>
                </c:pt>
                <c:pt idx="15">
                  <c:v>0.362627197039777</c:v>
                </c:pt>
                <c:pt idx="16">
                  <c:v>0.374503968253968</c:v>
                </c:pt>
                <c:pt idx="17">
                  <c:v>0.329292929292929</c:v>
                </c:pt>
                <c:pt idx="18">
                  <c:v>0.34040404040404</c:v>
                </c:pt>
                <c:pt idx="19">
                  <c:v>0.4</c:v>
                </c:pt>
                <c:pt idx="20">
                  <c:v>0.39047619047619</c:v>
                </c:pt>
                <c:pt idx="21">
                  <c:v>0.52046783625731</c:v>
                </c:pt>
                <c:pt idx="22">
                  <c:v>0.367588932806324</c:v>
                </c:pt>
                <c:pt idx="23">
                  <c:v>0.441798941798941</c:v>
                </c:pt>
                <c:pt idx="24">
                  <c:v>0.521739130434782</c:v>
                </c:pt>
                <c:pt idx="25">
                  <c:v>0.441595441595441</c:v>
                </c:pt>
                <c:pt idx="26">
                  <c:v>0.424242424242424</c:v>
                </c:pt>
                <c:pt idx="27">
                  <c:v>0.342307692307692</c:v>
                </c:pt>
                <c:pt idx="28">
                  <c:v>0.50997150997151</c:v>
                </c:pt>
                <c:pt idx="29">
                  <c:v>0.362637362637362</c:v>
                </c:pt>
                <c:pt idx="30">
                  <c:v>0.367073170731707</c:v>
                </c:pt>
                <c:pt idx="31">
                  <c:v>0.512820512820512</c:v>
                </c:pt>
                <c:pt idx="32">
                  <c:v>0.296703296703296</c:v>
                </c:pt>
                <c:pt idx="33">
                  <c:v>0.59047619047619</c:v>
                </c:pt>
                <c:pt idx="34">
                  <c:v>0.516923076923076</c:v>
                </c:pt>
                <c:pt idx="35">
                  <c:v>0.312682641729982</c:v>
                </c:pt>
                <c:pt idx="36">
                  <c:v>0.478260869565217</c:v>
                </c:pt>
                <c:pt idx="37">
                  <c:v>0.342745098039215</c:v>
                </c:pt>
                <c:pt idx="38">
                  <c:v>0.365591397849462</c:v>
                </c:pt>
                <c:pt idx="39">
                  <c:v>0.382882882882882</c:v>
                </c:pt>
                <c:pt idx="40">
                  <c:v>0.350877192982456</c:v>
                </c:pt>
                <c:pt idx="41">
                  <c:v>0.364705882352941</c:v>
                </c:pt>
                <c:pt idx="42">
                  <c:v>0.394241417497231</c:v>
                </c:pt>
                <c:pt idx="43">
                  <c:v>0.30017006802721</c:v>
                </c:pt>
                <c:pt idx="44">
                  <c:v>0.332867132867132</c:v>
                </c:pt>
                <c:pt idx="45">
                  <c:v>0.5</c:v>
                </c:pt>
                <c:pt idx="46">
                  <c:v>0.304387155133423</c:v>
                </c:pt>
                <c:pt idx="47">
                  <c:v>1.0</c:v>
                </c:pt>
                <c:pt idx="48">
                  <c:v>0.308446455505279</c:v>
                </c:pt>
                <c:pt idx="49">
                  <c:v>0.448079658605974</c:v>
                </c:pt>
                <c:pt idx="50">
                  <c:v>0.319073083778966</c:v>
                </c:pt>
                <c:pt idx="51">
                  <c:v>0.349494949494949</c:v>
                </c:pt>
                <c:pt idx="52">
                  <c:v>0.34687953555878</c:v>
                </c:pt>
                <c:pt idx="53">
                  <c:v>0.298368298368298</c:v>
                </c:pt>
                <c:pt idx="54">
                  <c:v>0.305533279871692</c:v>
                </c:pt>
                <c:pt idx="55">
                  <c:v>0.395169082125603</c:v>
                </c:pt>
                <c:pt idx="56">
                  <c:v>0.259920634920634</c:v>
                </c:pt>
                <c:pt idx="57">
                  <c:v>0.892857142857142</c:v>
                </c:pt>
                <c:pt idx="58">
                  <c:v>0.358041958041958</c:v>
                </c:pt>
                <c:pt idx="59">
                  <c:v>0.525641025641025</c:v>
                </c:pt>
                <c:pt idx="60">
                  <c:v>0.404411764705882</c:v>
                </c:pt>
                <c:pt idx="61">
                  <c:v>0.326638477801268</c:v>
                </c:pt>
                <c:pt idx="62">
                  <c:v>0.503267973856209</c:v>
                </c:pt>
                <c:pt idx="63">
                  <c:v>0.303258145363408</c:v>
                </c:pt>
                <c:pt idx="64">
                  <c:v>0.473118279569892</c:v>
                </c:pt>
                <c:pt idx="65">
                  <c:v>0.356565656565656</c:v>
                </c:pt>
                <c:pt idx="66">
                  <c:v>0.643274853801169</c:v>
                </c:pt>
                <c:pt idx="67">
                  <c:v>0.341085271317829</c:v>
                </c:pt>
                <c:pt idx="68">
                  <c:v>0.431746031746031</c:v>
                </c:pt>
                <c:pt idx="69">
                  <c:v>0.401360544217687</c:v>
                </c:pt>
                <c:pt idx="70">
                  <c:v>0.415853658536585</c:v>
                </c:pt>
                <c:pt idx="71">
                  <c:v>0.407258064516129</c:v>
                </c:pt>
                <c:pt idx="72">
                  <c:v>0.37469387755102</c:v>
                </c:pt>
                <c:pt idx="73">
                  <c:v>0.538011695906432</c:v>
                </c:pt>
                <c:pt idx="74">
                  <c:v>0.334357398873527</c:v>
                </c:pt>
                <c:pt idx="75">
                  <c:v>0.343715846994535</c:v>
                </c:pt>
                <c:pt idx="76">
                  <c:v>0.343735866123925</c:v>
                </c:pt>
                <c:pt idx="77">
                  <c:v>0.304812834224598</c:v>
                </c:pt>
                <c:pt idx="78">
                  <c:v>0.4</c:v>
                </c:pt>
                <c:pt idx="79">
                  <c:v>0.312280701754386</c:v>
                </c:pt>
                <c:pt idx="80">
                  <c:v>0.377828054298642</c:v>
                </c:pt>
                <c:pt idx="81">
                  <c:v>0.375145180023228</c:v>
                </c:pt>
                <c:pt idx="82">
                  <c:v>0.333333333333333</c:v>
                </c:pt>
                <c:pt idx="83">
                  <c:v>0.525641025641025</c:v>
                </c:pt>
                <c:pt idx="84">
                  <c:v>0.369843527738264</c:v>
                </c:pt>
                <c:pt idx="85">
                  <c:v>0.367213114754098</c:v>
                </c:pt>
                <c:pt idx="86">
                  <c:v>0.529411764705882</c:v>
                </c:pt>
                <c:pt idx="87">
                  <c:v>0.392682926829268</c:v>
                </c:pt>
                <c:pt idx="88">
                  <c:v>0.36036036036036</c:v>
                </c:pt>
                <c:pt idx="89">
                  <c:v>0.362361192285213</c:v>
                </c:pt>
                <c:pt idx="90">
                  <c:v>0.287114845938375</c:v>
                </c:pt>
                <c:pt idx="91">
                  <c:v>0.334183673469387</c:v>
                </c:pt>
                <c:pt idx="92">
                  <c:v>0.308333333333333</c:v>
                </c:pt>
                <c:pt idx="93">
                  <c:v>0.394202898550724</c:v>
                </c:pt>
                <c:pt idx="94">
                  <c:v>1.0</c:v>
                </c:pt>
                <c:pt idx="95">
                  <c:v>0.432183908045977</c:v>
                </c:pt>
                <c:pt idx="96">
                  <c:v>0.437229437229437</c:v>
                </c:pt>
                <c:pt idx="97">
                  <c:v>0.4</c:v>
                </c:pt>
                <c:pt idx="98">
                  <c:v>0.396396396396396</c:v>
                </c:pt>
                <c:pt idx="99">
                  <c:v>0.676470588235294</c:v>
                </c:pt>
                <c:pt idx="100">
                  <c:v>0.614718614718614</c:v>
                </c:pt>
                <c:pt idx="101">
                  <c:v>0.672727272727272</c:v>
                </c:pt>
                <c:pt idx="102">
                  <c:v>#N/A</c:v>
                </c:pt>
                <c:pt idx="103">
                  <c:v>0.313942307692307</c:v>
                </c:pt>
                <c:pt idx="104">
                  <c:v>0.593073593073593</c:v>
                </c:pt>
                <c:pt idx="105">
                  <c:v>0.0</c:v>
                </c:pt>
                <c:pt idx="106">
                  <c:v>#N/A</c:v>
                </c:pt>
                <c:pt idx="107">
                  <c:v>0.276666666666666</c:v>
                </c:pt>
                <c:pt idx="108">
                  <c:v>0.514285714285714</c:v>
                </c:pt>
                <c:pt idx="109">
                  <c:v>0.21505376344086</c:v>
                </c:pt>
                <c:pt idx="110">
                  <c:v>0.555555555555555</c:v>
                </c:pt>
                <c:pt idx="111">
                  <c:v>0.375494071146245</c:v>
                </c:pt>
                <c:pt idx="112">
                  <c:v>0.571428571428571</c:v>
                </c:pt>
                <c:pt idx="113">
                  <c:v>0.0</c:v>
                </c:pt>
                <c:pt idx="114">
                  <c:v>0.362844702467343</c:v>
                </c:pt>
                <c:pt idx="115">
                  <c:v>0.32063492063492</c:v>
                </c:pt>
                <c:pt idx="116">
                  <c:v>0.761904761904761</c:v>
                </c:pt>
                <c:pt idx="117">
                  <c:v>0.392857142857142</c:v>
                </c:pt>
                <c:pt idx="118">
                  <c:v>0.438735177865612</c:v>
                </c:pt>
                <c:pt idx="119">
                  <c:v>0.5</c:v>
                </c:pt>
                <c:pt idx="120">
                  <c:v>#N/A</c:v>
                </c:pt>
                <c:pt idx="121">
                  <c:v>#N/A</c:v>
                </c:pt>
                <c:pt idx="122">
                  <c:v>0.557894736842105</c:v>
                </c:pt>
                <c:pt idx="123">
                  <c:v>#N/A</c:v>
                </c:pt>
                <c:pt idx="124">
                  <c:v>0.336032388663967</c:v>
                </c:pt>
                <c:pt idx="125">
                  <c:v>0.681818181818181</c:v>
                </c:pt>
                <c:pt idx="126">
                  <c:v>0.819047619047619</c:v>
                </c:pt>
                <c:pt idx="127">
                  <c:v>0.310391363022941</c:v>
                </c:pt>
                <c:pt idx="128">
                  <c:v>0.419986023759608</c:v>
                </c:pt>
                <c:pt idx="129">
                  <c:v>0.31076923076923</c:v>
                </c:pt>
                <c:pt idx="130">
                  <c:v>0.371428571428571</c:v>
                </c:pt>
                <c:pt idx="131">
                  <c:v>0.38204081632653</c:v>
                </c:pt>
                <c:pt idx="132">
                  <c:v>0.317073170731707</c:v>
                </c:pt>
                <c:pt idx="133">
                  <c:v>0.345029239766081</c:v>
                </c:pt>
                <c:pt idx="134">
                  <c:v>0.382653061224489</c:v>
                </c:pt>
                <c:pt idx="135">
                  <c:v>0.418300653594771</c:v>
                </c:pt>
                <c:pt idx="136">
                  <c:v>0.821428571428571</c:v>
                </c:pt>
                <c:pt idx="137">
                  <c:v>#N/A</c:v>
                </c:pt>
                <c:pt idx="138">
                  <c:v>0.425925925925925</c:v>
                </c:pt>
                <c:pt idx="139">
                  <c:v>0.453453453453453</c:v>
                </c:pt>
                <c:pt idx="140">
                  <c:v>0.422222222222222</c:v>
                </c:pt>
                <c:pt idx="141">
                  <c:v>0.833333333333333</c:v>
                </c:pt>
                <c:pt idx="142">
                  <c:v>0.681318681318681</c:v>
                </c:pt>
                <c:pt idx="143">
                  <c:v>#N/A</c:v>
                </c:pt>
                <c:pt idx="144">
                  <c:v>0.8</c:v>
                </c:pt>
                <c:pt idx="145">
                  <c:v>0.833333333333333</c:v>
                </c:pt>
                <c:pt idx="146">
                  <c:v>0.525641025641025</c:v>
                </c:pt>
                <c:pt idx="147">
                  <c:v>1.0</c:v>
                </c:pt>
                <c:pt idx="148">
                  <c:v>0.964285714285714</c:v>
                </c:pt>
                <c:pt idx="149">
                  <c:v>0.390013495276653</c:v>
                </c:pt>
                <c:pt idx="150">
                  <c:v>0.406926406926406</c:v>
                </c:pt>
                <c:pt idx="151">
                  <c:v>0.321428571428571</c:v>
                </c:pt>
                <c:pt idx="152">
                  <c:v>0.38095238095238</c:v>
                </c:pt>
                <c:pt idx="153">
                  <c:v>0.359420289855072</c:v>
                </c:pt>
                <c:pt idx="154">
                  <c:v>0.43859649122807</c:v>
                </c:pt>
                <c:pt idx="155">
                  <c:v>0.415204678362573</c:v>
                </c:pt>
                <c:pt idx="156">
                  <c:v>0.364406779661016</c:v>
                </c:pt>
                <c:pt idx="157">
                  <c:v>0.730994152046783</c:v>
                </c:pt>
                <c:pt idx="158">
                  <c:v>0.343123543123543</c:v>
                </c:pt>
                <c:pt idx="159">
                  <c:v>0.361491628614916</c:v>
                </c:pt>
                <c:pt idx="160">
                  <c:v>0.474153297682709</c:v>
                </c:pt>
                <c:pt idx="161">
                  <c:v>0.41010101010101</c:v>
                </c:pt>
                <c:pt idx="162">
                  <c:v>0.601731601731601</c:v>
                </c:pt>
                <c:pt idx="163">
                  <c:v>#N/A</c:v>
                </c:pt>
                <c:pt idx="164">
                  <c:v>0.404858299595141</c:v>
                </c:pt>
                <c:pt idx="165">
                  <c:v>0.310344827586206</c:v>
                </c:pt>
                <c:pt idx="166">
                  <c:v>0.435435435435435</c:v>
                </c:pt>
                <c:pt idx="167">
                  <c:v>0.306110102843315</c:v>
                </c:pt>
                <c:pt idx="168">
                  <c:v>0.454790823211875</c:v>
                </c:pt>
                <c:pt idx="169">
                  <c:v>#N/A</c:v>
                </c:pt>
                <c:pt idx="170">
                  <c:v>0.331070889894419</c:v>
                </c:pt>
                <c:pt idx="171">
                  <c:v>0.340301974448315</c:v>
                </c:pt>
                <c:pt idx="172">
                  <c:v>0.33076923076923</c:v>
                </c:pt>
                <c:pt idx="173">
                  <c:v>0.666666666666666</c:v>
                </c:pt>
                <c:pt idx="174">
                  <c:v>0.492307692307692</c:v>
                </c:pt>
                <c:pt idx="175">
                  <c:v>0.35800185013876</c:v>
                </c:pt>
                <c:pt idx="176">
                  <c:v>0.833333333333333</c:v>
                </c:pt>
                <c:pt idx="177">
                  <c:v>0.830882352941176</c:v>
                </c:pt>
                <c:pt idx="178">
                  <c:v>#N/A</c:v>
                </c:pt>
                <c:pt idx="179">
                  <c:v>0.297640653357531</c:v>
                </c:pt>
                <c:pt idx="180">
                  <c:v>0.904761904761904</c:v>
                </c:pt>
                <c:pt idx="181">
                  <c:v>0.394179894179894</c:v>
                </c:pt>
                <c:pt idx="182">
                  <c:v>1.0</c:v>
                </c:pt>
                <c:pt idx="183">
                  <c:v>0.306697108066971</c:v>
                </c:pt>
                <c:pt idx="184">
                  <c:v>0.657142857142857</c:v>
                </c:pt>
                <c:pt idx="185">
                  <c:v>0.348997493734335</c:v>
                </c:pt>
                <c:pt idx="186">
                  <c:v>0.464615384615384</c:v>
                </c:pt>
                <c:pt idx="187">
                  <c:v>0.536764705882352</c:v>
                </c:pt>
                <c:pt idx="188">
                  <c:v>#N/A</c:v>
                </c:pt>
                <c:pt idx="189">
                  <c:v>0.833333333333333</c:v>
                </c:pt>
                <c:pt idx="190">
                  <c:v>0.952380952380952</c:v>
                </c:pt>
                <c:pt idx="191">
                  <c:v>1.0</c:v>
                </c:pt>
                <c:pt idx="192">
                  <c:v>0.566951566951566</c:v>
                </c:pt>
                <c:pt idx="193">
                  <c:v>0.6</c:v>
                </c:pt>
                <c:pt idx="194">
                  <c:v>1.0</c:v>
                </c:pt>
                <c:pt idx="195">
                  <c:v>#N/A</c:v>
                </c:pt>
                <c:pt idx="196">
                  <c:v>0.666666666666666</c:v>
                </c:pt>
                <c:pt idx="197">
                  <c:v>0.558201058201058</c:v>
                </c:pt>
                <c:pt idx="198">
                  <c:v>0.39222941720629</c:v>
                </c:pt>
                <c:pt idx="199">
                  <c:v>0.425249169435215</c:v>
                </c:pt>
                <c:pt idx="200">
                  <c:v>0.305531167690957</c:v>
                </c:pt>
                <c:pt idx="201">
                  <c:v>0.402116402116402</c:v>
                </c:pt>
                <c:pt idx="202">
                  <c:v>0.857142857142857</c:v>
                </c:pt>
                <c:pt idx="203">
                  <c:v>0.307692307692307</c:v>
                </c:pt>
                <c:pt idx="204">
                  <c:v>0.666666666666666</c:v>
                </c:pt>
                <c:pt idx="205">
                  <c:v>0.36</c:v>
                </c:pt>
                <c:pt idx="206">
                  <c:v>0.319578577699736</c:v>
                </c:pt>
                <c:pt idx="207">
                  <c:v>0.541125541125541</c:v>
                </c:pt>
                <c:pt idx="208">
                  <c:v>#N/A</c:v>
                </c:pt>
                <c:pt idx="209">
                  <c:v>0.299367088607594</c:v>
                </c:pt>
                <c:pt idx="210">
                  <c:v>0.40313725490196</c:v>
                </c:pt>
                <c:pt idx="211">
                  <c:v>0.422475106685633</c:v>
                </c:pt>
                <c:pt idx="212">
                  <c:v>0.419661733615221</c:v>
                </c:pt>
                <c:pt idx="213">
                  <c:v>0.457004830917874</c:v>
                </c:pt>
                <c:pt idx="214">
                  <c:v>0.41005291005291</c:v>
                </c:pt>
                <c:pt idx="215">
                  <c:v>0.555555555555555</c:v>
                </c:pt>
                <c:pt idx="216">
                  <c:v>0.892857142857142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90864"/>
        <c:axId val="696693184"/>
      </c:radarChart>
      <c:catAx>
        <c:axId val="69669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93184"/>
        <c:crosses val="autoZero"/>
        <c:auto val="1"/>
        <c:lblAlgn val="ctr"/>
        <c:lblOffset val="100"/>
        <c:noMultiLvlLbl val="0"/>
      </c:catAx>
      <c:valAx>
        <c:axId val="6966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9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plot!$AQ$1</c:f>
              <c:strCache>
                <c:ptCount val="1"/>
                <c:pt idx="0">
                  <c:v>_Base</c:v>
                </c:pt>
              </c:strCache>
            </c:strRef>
          </c:tx>
          <c:spPr>
            <a:ln w="28575" cap="rnd">
              <a:solidFill>
                <a:srgbClr val="945200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plot!$AP$2:$AP$219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plot!$AQ$2:$AQ$219</c:f>
              <c:numCache>
                <c:formatCode>General</c:formatCode>
                <c:ptCount val="218"/>
                <c:pt idx="0">
                  <c:v>#N/A</c:v>
                </c:pt>
                <c:pt idx="1">
                  <c:v>35.0</c:v>
                </c:pt>
                <c:pt idx="2">
                  <c:v>42.0</c:v>
                </c:pt>
                <c:pt idx="3">
                  <c:v>36.0</c:v>
                </c:pt>
                <c:pt idx="4">
                  <c:v>5.0</c:v>
                </c:pt>
                <c:pt idx="5">
                  <c:v>18.0</c:v>
                </c:pt>
                <c:pt idx="6">
                  <c:v>14.0</c:v>
                </c:pt>
                <c:pt idx="7">
                  <c:v>31.0</c:v>
                </c:pt>
                <c:pt idx="8">
                  <c:v>32.0</c:v>
                </c:pt>
                <c:pt idx="9">
                  <c:v>55.0</c:v>
                </c:pt>
                <c:pt idx="10">
                  <c:v>51.0</c:v>
                </c:pt>
                <c:pt idx="11">
                  <c:v>34.0</c:v>
                </c:pt>
                <c:pt idx="12">
                  <c:v>79.0</c:v>
                </c:pt>
                <c:pt idx="13">
                  <c:v>48.0</c:v>
                </c:pt>
                <c:pt idx="14">
                  <c:v>52.0</c:v>
                </c:pt>
                <c:pt idx="15">
                  <c:v>42.0</c:v>
                </c:pt>
                <c:pt idx="16">
                  <c:v>65.0</c:v>
                </c:pt>
                <c:pt idx="17">
                  <c:v>55.0</c:v>
                </c:pt>
                <c:pt idx="18">
                  <c:v>40.0</c:v>
                </c:pt>
                <c:pt idx="19">
                  <c:v>32.0</c:v>
                </c:pt>
                <c:pt idx="20">
                  <c:v>19.0</c:v>
                </c:pt>
                <c:pt idx="21">
                  <c:v>19.0</c:v>
                </c:pt>
                <c:pt idx="22">
                  <c:v>26.0</c:v>
                </c:pt>
                <c:pt idx="23">
                  <c:v>26.0</c:v>
                </c:pt>
                <c:pt idx="24">
                  <c:v>31.0</c:v>
                </c:pt>
                <c:pt idx="25">
                  <c:v>27.0</c:v>
                </c:pt>
                <c:pt idx="26">
                  <c:v>11.0</c:v>
                </c:pt>
                <c:pt idx="27">
                  <c:v>50.0</c:v>
                </c:pt>
                <c:pt idx="28">
                  <c:v>35.0</c:v>
                </c:pt>
                <c:pt idx="29">
                  <c:v>13.0</c:v>
                </c:pt>
                <c:pt idx="30">
                  <c:v>46.0</c:v>
                </c:pt>
                <c:pt idx="31">
                  <c:v>13.0</c:v>
                </c:pt>
                <c:pt idx="32">
                  <c:v>13.0</c:v>
                </c:pt>
                <c:pt idx="33">
                  <c:v>13.0</c:v>
                </c:pt>
                <c:pt idx="34">
                  <c:v>27.0</c:v>
                </c:pt>
                <c:pt idx="35">
                  <c:v>53.0</c:v>
                </c:pt>
                <c:pt idx="36">
                  <c:v>25.0</c:v>
                </c:pt>
                <c:pt idx="37">
                  <c:v>46.0</c:v>
                </c:pt>
                <c:pt idx="38">
                  <c:v>35.0</c:v>
                </c:pt>
                <c:pt idx="39">
                  <c:v>41.0</c:v>
                </c:pt>
                <c:pt idx="40">
                  <c:v>55.0</c:v>
                </c:pt>
                <c:pt idx="41">
                  <c:v>33.0</c:v>
                </c:pt>
                <c:pt idx="42">
                  <c:v>46.0</c:v>
                </c:pt>
                <c:pt idx="43">
                  <c:v>48.0</c:v>
                </c:pt>
                <c:pt idx="44">
                  <c:v>40.0</c:v>
                </c:pt>
                <c:pt idx="45">
                  <c:v>23.0</c:v>
                </c:pt>
                <c:pt idx="46">
                  <c:v>53.0</c:v>
                </c:pt>
                <c:pt idx="47">
                  <c:v>3.0</c:v>
                </c:pt>
                <c:pt idx="48">
                  <c:v>58.0</c:v>
                </c:pt>
                <c:pt idx="49">
                  <c:v>39.0</c:v>
                </c:pt>
                <c:pt idx="50">
                  <c:v>36.0</c:v>
                </c:pt>
                <c:pt idx="51">
                  <c:v>57.0</c:v>
                </c:pt>
                <c:pt idx="52">
                  <c:v>57.0</c:v>
                </c:pt>
                <c:pt idx="53">
                  <c:v>48.0</c:v>
                </c:pt>
                <c:pt idx="54">
                  <c:v>89.0</c:v>
                </c:pt>
                <c:pt idx="55">
                  <c:v>46.0</c:v>
                </c:pt>
                <c:pt idx="56">
                  <c:v>70.0</c:v>
                </c:pt>
                <c:pt idx="57">
                  <c:v>6.0</c:v>
                </c:pt>
                <c:pt idx="58">
                  <c:v>74.0</c:v>
                </c:pt>
                <c:pt idx="59">
                  <c:v>9.0</c:v>
                </c:pt>
                <c:pt idx="60">
                  <c:v>19.0</c:v>
                </c:pt>
                <c:pt idx="61">
                  <c:v>49.0</c:v>
                </c:pt>
                <c:pt idx="62">
                  <c:v>13.0</c:v>
                </c:pt>
                <c:pt idx="63">
                  <c:v>48.0</c:v>
                </c:pt>
                <c:pt idx="64">
                  <c:v>40.0</c:v>
                </c:pt>
                <c:pt idx="65">
                  <c:v>47.0</c:v>
                </c:pt>
                <c:pt idx="66">
                  <c:v>19.0</c:v>
                </c:pt>
                <c:pt idx="67">
                  <c:v>53.0</c:v>
                </c:pt>
                <c:pt idx="68">
                  <c:v>38.0</c:v>
                </c:pt>
                <c:pt idx="69">
                  <c:v>52.0</c:v>
                </c:pt>
                <c:pt idx="70">
                  <c:v>61.0</c:v>
                </c:pt>
                <c:pt idx="71">
                  <c:v>37.0</c:v>
                </c:pt>
                <c:pt idx="72">
                  <c:v>39.0</c:v>
                </c:pt>
                <c:pt idx="73">
                  <c:v>17.0</c:v>
                </c:pt>
                <c:pt idx="74">
                  <c:v>67.0</c:v>
                </c:pt>
                <c:pt idx="75">
                  <c:v>61.0</c:v>
                </c:pt>
                <c:pt idx="76">
                  <c:v>60.0</c:v>
                </c:pt>
                <c:pt idx="77">
                  <c:v>27.0</c:v>
                </c:pt>
                <c:pt idx="78">
                  <c:v>45.0</c:v>
                </c:pt>
                <c:pt idx="79">
                  <c:v>71.0</c:v>
                </c:pt>
                <c:pt idx="80">
                  <c:v>48.0</c:v>
                </c:pt>
                <c:pt idx="81">
                  <c:v>35.0</c:v>
                </c:pt>
                <c:pt idx="82">
                  <c:v>8.0</c:v>
                </c:pt>
                <c:pt idx="83">
                  <c:v>7.0</c:v>
                </c:pt>
                <c:pt idx="84">
                  <c:v>36.0</c:v>
                </c:pt>
                <c:pt idx="85">
                  <c:v>58.0</c:v>
                </c:pt>
                <c:pt idx="86">
                  <c:v>11.0</c:v>
                </c:pt>
                <c:pt idx="87">
                  <c:v>40.0</c:v>
                </c:pt>
                <c:pt idx="88">
                  <c:v>37.0</c:v>
                </c:pt>
                <c:pt idx="89">
                  <c:v>48.0</c:v>
                </c:pt>
                <c:pt idx="90">
                  <c:v>95.0</c:v>
                </c:pt>
                <c:pt idx="91">
                  <c:v>53.0</c:v>
                </c:pt>
                <c:pt idx="92">
                  <c:v>16.0</c:v>
                </c:pt>
                <c:pt idx="93">
                  <c:v>38.0</c:v>
                </c:pt>
                <c:pt idx="94">
                  <c:v>2.0</c:v>
                </c:pt>
                <c:pt idx="95">
                  <c:v>28.0</c:v>
                </c:pt>
                <c:pt idx="96">
                  <c:v>14.0</c:v>
                </c:pt>
                <c:pt idx="97">
                  <c:v>7.0</c:v>
                </c:pt>
                <c:pt idx="98">
                  <c:v>33.0</c:v>
                </c:pt>
                <c:pt idx="99">
                  <c:v>15.0</c:v>
                </c:pt>
                <c:pt idx="100">
                  <c:v>18.0</c:v>
                </c:pt>
                <c:pt idx="101">
                  <c:v>8.0</c:v>
                </c:pt>
                <c:pt idx="102">
                  <c:v>#N/A</c:v>
                </c:pt>
                <c:pt idx="103">
                  <c:v>63.0</c:v>
                </c:pt>
                <c:pt idx="104">
                  <c:v>16.0</c:v>
                </c:pt>
                <c:pt idx="105">
                  <c:v>1.0</c:v>
                </c:pt>
                <c:pt idx="106">
                  <c:v>#N/A</c:v>
                </c:pt>
                <c:pt idx="107">
                  <c:v>26.0</c:v>
                </c:pt>
                <c:pt idx="108">
                  <c:v>18.0</c:v>
                </c:pt>
                <c:pt idx="109">
                  <c:v>37.0</c:v>
                </c:pt>
                <c:pt idx="110">
                  <c:v>17.0</c:v>
                </c:pt>
                <c:pt idx="111">
                  <c:v>22.0</c:v>
                </c:pt>
                <c:pt idx="112">
                  <c:v>21.0</c:v>
                </c:pt>
                <c:pt idx="113">
                  <c:v>1.0</c:v>
                </c:pt>
                <c:pt idx="114">
                  <c:v>51.0</c:v>
                </c:pt>
                <c:pt idx="115">
                  <c:v>39.0</c:v>
                </c:pt>
                <c:pt idx="116">
                  <c:v>4.0</c:v>
                </c:pt>
                <c:pt idx="117">
                  <c:v>7.0</c:v>
                </c:pt>
                <c:pt idx="118">
                  <c:v>19.0</c:v>
                </c:pt>
                <c:pt idx="119">
                  <c:v>4.0</c:v>
                </c:pt>
                <c:pt idx="120">
                  <c:v>#N/A</c:v>
                </c:pt>
                <c:pt idx="121">
                  <c:v>#N/A</c:v>
                </c:pt>
                <c:pt idx="122">
                  <c:v>18.0</c:v>
                </c:pt>
                <c:pt idx="123">
                  <c:v>#N/A</c:v>
                </c:pt>
                <c:pt idx="124">
                  <c:v>45.0</c:v>
                </c:pt>
                <c:pt idx="125">
                  <c:v>8.0</c:v>
                </c:pt>
                <c:pt idx="126">
                  <c:v>8.0</c:v>
                </c:pt>
                <c:pt idx="127">
                  <c:v>34.0</c:v>
                </c:pt>
                <c:pt idx="128">
                  <c:v>46.0</c:v>
                </c:pt>
                <c:pt idx="129">
                  <c:v>24.0</c:v>
                </c:pt>
                <c:pt idx="130">
                  <c:v>33.0</c:v>
                </c:pt>
                <c:pt idx="131">
                  <c:v>46.0</c:v>
                </c:pt>
                <c:pt idx="132">
                  <c:v>41.0</c:v>
                </c:pt>
                <c:pt idx="133">
                  <c:v>18.0</c:v>
                </c:pt>
                <c:pt idx="134">
                  <c:v>49.0</c:v>
                </c:pt>
                <c:pt idx="135">
                  <c:v>19.0</c:v>
                </c:pt>
                <c:pt idx="136">
                  <c:v>5.0</c:v>
                </c:pt>
                <c:pt idx="137">
                  <c:v>#N/A</c:v>
                </c:pt>
                <c:pt idx="138">
                  <c:v>26.0</c:v>
                </c:pt>
                <c:pt idx="139">
                  <c:v>31.0</c:v>
                </c:pt>
                <c:pt idx="140">
                  <c:v>8.0</c:v>
                </c:pt>
                <c:pt idx="141">
                  <c:v>8.0</c:v>
                </c:pt>
                <c:pt idx="142">
                  <c:v>10.0</c:v>
                </c:pt>
                <c:pt idx="143">
                  <c:v>#N/A</c:v>
                </c:pt>
                <c:pt idx="144">
                  <c:v>3.0</c:v>
                </c:pt>
                <c:pt idx="145">
                  <c:v>3.0</c:v>
                </c:pt>
                <c:pt idx="146">
                  <c:v>12.0</c:v>
                </c:pt>
                <c:pt idx="147">
                  <c:v>1.0</c:v>
                </c:pt>
                <c:pt idx="148">
                  <c:v>5.0</c:v>
                </c:pt>
                <c:pt idx="149">
                  <c:v>38.0</c:v>
                </c:pt>
                <c:pt idx="150">
                  <c:v>18.0</c:v>
                </c:pt>
                <c:pt idx="151">
                  <c:v>8.0</c:v>
                </c:pt>
                <c:pt idx="152">
                  <c:v>9.0</c:v>
                </c:pt>
                <c:pt idx="153">
                  <c:v>45.0</c:v>
                </c:pt>
                <c:pt idx="154">
                  <c:v>14.0</c:v>
                </c:pt>
                <c:pt idx="155">
                  <c:v>17.0</c:v>
                </c:pt>
                <c:pt idx="156">
                  <c:v>57.0</c:v>
                </c:pt>
                <c:pt idx="157">
                  <c:v>13.0</c:v>
                </c:pt>
                <c:pt idx="158">
                  <c:v>53.0</c:v>
                </c:pt>
                <c:pt idx="159">
                  <c:v>60.0</c:v>
                </c:pt>
                <c:pt idx="160">
                  <c:v>27.0</c:v>
                </c:pt>
                <c:pt idx="161">
                  <c:v>42.0</c:v>
                </c:pt>
                <c:pt idx="162">
                  <c:v>20.0</c:v>
                </c:pt>
                <c:pt idx="163">
                  <c:v>#N/A</c:v>
                </c:pt>
                <c:pt idx="164">
                  <c:v>31.0</c:v>
                </c:pt>
                <c:pt idx="165">
                  <c:v>45.0</c:v>
                </c:pt>
                <c:pt idx="166">
                  <c:v>38.0</c:v>
                </c:pt>
                <c:pt idx="167">
                  <c:v>52.0</c:v>
                </c:pt>
                <c:pt idx="168">
                  <c:v>39.0</c:v>
                </c:pt>
                <c:pt idx="169">
                  <c:v>#N/A</c:v>
                </c:pt>
                <c:pt idx="170">
                  <c:v>54.0</c:v>
                </c:pt>
                <c:pt idx="171">
                  <c:v>38.0</c:v>
                </c:pt>
                <c:pt idx="172">
                  <c:v>35.0</c:v>
                </c:pt>
                <c:pt idx="173">
                  <c:v>10.0</c:v>
                </c:pt>
                <c:pt idx="174">
                  <c:v>34.0</c:v>
                </c:pt>
                <c:pt idx="175">
                  <c:v>43.0</c:v>
                </c:pt>
                <c:pt idx="176">
                  <c:v>7.0</c:v>
                </c:pt>
                <c:pt idx="177">
                  <c:v>14.0</c:v>
                </c:pt>
                <c:pt idx="178">
                  <c:v>#N/A</c:v>
                </c:pt>
                <c:pt idx="179">
                  <c:v>53.0</c:v>
                </c:pt>
                <c:pt idx="180">
                  <c:v>2.0</c:v>
                </c:pt>
                <c:pt idx="181">
                  <c:v>26.0</c:v>
                </c:pt>
                <c:pt idx="182">
                  <c:v>3.0</c:v>
                </c:pt>
                <c:pt idx="183">
                  <c:v>58.0</c:v>
                </c:pt>
                <c:pt idx="184">
                  <c:v>12.0</c:v>
                </c:pt>
                <c:pt idx="185">
                  <c:v>45.0</c:v>
                </c:pt>
                <c:pt idx="186">
                  <c:v>22.0</c:v>
                </c:pt>
                <c:pt idx="187">
                  <c:v>16.0</c:v>
                </c:pt>
                <c:pt idx="188">
                  <c:v>#N/A</c:v>
                </c:pt>
                <c:pt idx="189">
                  <c:v>3.0</c:v>
                </c:pt>
                <c:pt idx="190">
                  <c:v>7.0</c:v>
                </c:pt>
                <c:pt idx="191">
                  <c:v>2.0</c:v>
                </c:pt>
                <c:pt idx="192">
                  <c:v>20.0</c:v>
                </c:pt>
                <c:pt idx="193">
                  <c:v>4.0</c:v>
                </c:pt>
                <c:pt idx="194">
                  <c:v>6.0</c:v>
                </c:pt>
                <c:pt idx="195">
                  <c:v>#N/A</c:v>
                </c:pt>
                <c:pt idx="196">
                  <c:v>4.0</c:v>
                </c:pt>
                <c:pt idx="197">
                  <c:v>26.0</c:v>
                </c:pt>
                <c:pt idx="198">
                  <c:v>44.0</c:v>
                </c:pt>
                <c:pt idx="199">
                  <c:v>33.0</c:v>
                </c:pt>
                <c:pt idx="200">
                  <c:v>43.0</c:v>
                </c:pt>
                <c:pt idx="201">
                  <c:v>33.0</c:v>
                </c:pt>
                <c:pt idx="202">
                  <c:v>7.0</c:v>
                </c:pt>
                <c:pt idx="203">
                  <c:v>48.0</c:v>
                </c:pt>
                <c:pt idx="204">
                  <c:v>16.0</c:v>
                </c:pt>
                <c:pt idx="205">
                  <c:v>25.0</c:v>
                </c:pt>
                <c:pt idx="206">
                  <c:v>48.0</c:v>
                </c:pt>
                <c:pt idx="207">
                  <c:v>22.0</c:v>
                </c:pt>
                <c:pt idx="208">
                  <c:v>#N/A</c:v>
                </c:pt>
                <c:pt idx="209">
                  <c:v>38.0</c:v>
                </c:pt>
                <c:pt idx="210">
                  <c:v>48.0</c:v>
                </c:pt>
                <c:pt idx="211">
                  <c:v>47.0</c:v>
                </c:pt>
                <c:pt idx="212">
                  <c:v>45.0</c:v>
                </c:pt>
                <c:pt idx="213">
                  <c:v>44.0</c:v>
                </c:pt>
                <c:pt idx="214">
                  <c:v>25.0</c:v>
                </c:pt>
                <c:pt idx="215">
                  <c:v>19.0</c:v>
                </c:pt>
                <c:pt idx="216">
                  <c:v>9.0</c:v>
                </c:pt>
              </c:numCache>
            </c:numRef>
          </c:val>
        </c:ser>
        <c:ser>
          <c:idx val="1"/>
          <c:order val="1"/>
          <c:tx>
            <c:strRef>
              <c:f>plot!$AR$1</c:f>
              <c:strCache>
                <c:ptCount val="1"/>
                <c:pt idx="0">
                  <c:v>_Aud</c:v>
                </c:pt>
              </c:strCache>
            </c:strRef>
          </c:tx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plot!$AP$2:$AP$219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plot!$AR$2:$AR$219</c:f>
              <c:numCache>
                <c:formatCode>General</c:formatCode>
                <c:ptCount val="218"/>
                <c:pt idx="0">
                  <c:v>1.0</c:v>
                </c:pt>
                <c:pt idx="1">
                  <c:v>33.0</c:v>
                </c:pt>
                <c:pt idx="2">
                  <c:v>46.0</c:v>
                </c:pt>
                <c:pt idx="3">
                  <c:v>35.0</c:v>
                </c:pt>
                <c:pt idx="4">
                  <c:v>4.0</c:v>
                </c:pt>
                <c:pt idx="5">
                  <c:v>18.0</c:v>
                </c:pt>
                <c:pt idx="6">
                  <c:v>15.0</c:v>
                </c:pt>
                <c:pt idx="7">
                  <c:v>26.0</c:v>
                </c:pt>
                <c:pt idx="8">
                  <c:v>29.0</c:v>
                </c:pt>
                <c:pt idx="9">
                  <c:v>41.0</c:v>
                </c:pt>
                <c:pt idx="10">
                  <c:v>53.0</c:v>
                </c:pt>
                <c:pt idx="11">
                  <c:v>39.0</c:v>
                </c:pt>
                <c:pt idx="12">
                  <c:v>103.0</c:v>
                </c:pt>
                <c:pt idx="13">
                  <c:v>47.0</c:v>
                </c:pt>
                <c:pt idx="14">
                  <c:v>51.0</c:v>
                </c:pt>
                <c:pt idx="15">
                  <c:v>35.0</c:v>
                </c:pt>
                <c:pt idx="16">
                  <c:v>66.0</c:v>
                </c:pt>
                <c:pt idx="17">
                  <c:v>51.0</c:v>
                </c:pt>
                <c:pt idx="18">
                  <c:v>48.0</c:v>
                </c:pt>
                <c:pt idx="19">
                  <c:v>23.0</c:v>
                </c:pt>
                <c:pt idx="20">
                  <c:v>19.0</c:v>
                </c:pt>
                <c:pt idx="21">
                  <c:v>19.0</c:v>
                </c:pt>
                <c:pt idx="22">
                  <c:v>25.0</c:v>
                </c:pt>
                <c:pt idx="23">
                  <c:v>26.0</c:v>
                </c:pt>
                <c:pt idx="24">
                  <c:v>26.0</c:v>
                </c:pt>
                <c:pt idx="25">
                  <c:v>27.0</c:v>
                </c:pt>
                <c:pt idx="26">
                  <c:v>12.0</c:v>
                </c:pt>
                <c:pt idx="27">
                  <c:v>39.0</c:v>
                </c:pt>
                <c:pt idx="28">
                  <c:v>36.0</c:v>
                </c:pt>
                <c:pt idx="29">
                  <c:v>5.0</c:v>
                </c:pt>
                <c:pt idx="30">
                  <c:v>39.0</c:v>
                </c:pt>
                <c:pt idx="31">
                  <c:v>14.0</c:v>
                </c:pt>
                <c:pt idx="32">
                  <c:v>12.0</c:v>
                </c:pt>
                <c:pt idx="33">
                  <c:v>10.0</c:v>
                </c:pt>
                <c:pt idx="34">
                  <c:v>27.0</c:v>
                </c:pt>
                <c:pt idx="35">
                  <c:v>60.0</c:v>
                </c:pt>
                <c:pt idx="36">
                  <c:v>23.0</c:v>
                </c:pt>
                <c:pt idx="37">
                  <c:v>44.0</c:v>
                </c:pt>
                <c:pt idx="38">
                  <c:v>29.0</c:v>
                </c:pt>
                <c:pt idx="39">
                  <c:v>35.0</c:v>
                </c:pt>
                <c:pt idx="40">
                  <c:v>55.0</c:v>
                </c:pt>
                <c:pt idx="41">
                  <c:v>29.0</c:v>
                </c:pt>
                <c:pt idx="42">
                  <c:v>44.0</c:v>
                </c:pt>
                <c:pt idx="43">
                  <c:v>44.0</c:v>
                </c:pt>
                <c:pt idx="44">
                  <c:v>65.0</c:v>
                </c:pt>
                <c:pt idx="45">
                  <c:v>20.0</c:v>
                </c:pt>
                <c:pt idx="46">
                  <c:v>75.0</c:v>
                </c:pt>
                <c:pt idx="47">
                  <c:v>4.0</c:v>
                </c:pt>
                <c:pt idx="48">
                  <c:v>52.0</c:v>
                </c:pt>
                <c:pt idx="49">
                  <c:v>37.0</c:v>
                </c:pt>
                <c:pt idx="50">
                  <c:v>37.0</c:v>
                </c:pt>
                <c:pt idx="51">
                  <c:v>57.0</c:v>
                </c:pt>
                <c:pt idx="52">
                  <c:v>52.0</c:v>
                </c:pt>
                <c:pt idx="53">
                  <c:v>49.0</c:v>
                </c:pt>
                <c:pt idx="54">
                  <c:v>98.0</c:v>
                </c:pt>
                <c:pt idx="55">
                  <c:v>36.0</c:v>
                </c:pt>
                <c:pt idx="56">
                  <c:v>75.0</c:v>
                </c:pt>
                <c:pt idx="57">
                  <c:v>10.0</c:v>
                </c:pt>
                <c:pt idx="58">
                  <c:v>79.0</c:v>
                </c:pt>
                <c:pt idx="59">
                  <c:v>13.0</c:v>
                </c:pt>
                <c:pt idx="60">
                  <c:v>17.0</c:v>
                </c:pt>
                <c:pt idx="61">
                  <c:v>46.0</c:v>
                </c:pt>
                <c:pt idx="62">
                  <c:v>20.0</c:v>
                </c:pt>
                <c:pt idx="63">
                  <c:v>51.0</c:v>
                </c:pt>
                <c:pt idx="64">
                  <c:v>32.0</c:v>
                </c:pt>
                <c:pt idx="65">
                  <c:v>38.0</c:v>
                </c:pt>
                <c:pt idx="66">
                  <c:v>#N/A</c:v>
                </c:pt>
                <c:pt idx="67">
                  <c:v>2.0</c:v>
                </c:pt>
                <c:pt idx="68">
                  <c:v>35.0</c:v>
                </c:pt>
                <c:pt idx="69">
                  <c:v>49.0</c:v>
                </c:pt>
                <c:pt idx="70">
                  <c:v>45.0</c:v>
                </c:pt>
                <c:pt idx="71">
                  <c:v>1.0</c:v>
                </c:pt>
                <c:pt idx="72">
                  <c:v>40.0</c:v>
                </c:pt>
                <c:pt idx="73">
                  <c:v>16.0</c:v>
                </c:pt>
                <c:pt idx="74">
                  <c:v>65.0</c:v>
                </c:pt>
                <c:pt idx="75">
                  <c:v>64.0</c:v>
                </c:pt>
                <c:pt idx="76">
                  <c:v>66.0</c:v>
                </c:pt>
                <c:pt idx="77">
                  <c:v>28.0</c:v>
                </c:pt>
                <c:pt idx="78">
                  <c:v>40.0</c:v>
                </c:pt>
                <c:pt idx="79">
                  <c:v>59.0</c:v>
                </c:pt>
                <c:pt idx="80">
                  <c:v>59.0</c:v>
                </c:pt>
                <c:pt idx="81">
                  <c:v>37.0</c:v>
                </c:pt>
                <c:pt idx="82">
                  <c:v>7.0</c:v>
                </c:pt>
                <c:pt idx="83">
                  <c:v>13.0</c:v>
                </c:pt>
                <c:pt idx="84">
                  <c:v>33.0</c:v>
                </c:pt>
                <c:pt idx="85">
                  <c:v>51.0</c:v>
                </c:pt>
                <c:pt idx="86">
                  <c:v>16.0</c:v>
                </c:pt>
                <c:pt idx="87">
                  <c:v>31.0</c:v>
                </c:pt>
                <c:pt idx="88">
                  <c:v>36.0</c:v>
                </c:pt>
                <c:pt idx="89">
                  <c:v>44.0</c:v>
                </c:pt>
                <c:pt idx="90">
                  <c:v>64.0</c:v>
                </c:pt>
                <c:pt idx="91">
                  <c:v>53.0</c:v>
                </c:pt>
                <c:pt idx="92">
                  <c:v>15.0</c:v>
                </c:pt>
                <c:pt idx="93">
                  <c:v>37.0</c:v>
                </c:pt>
                <c:pt idx="94">
                  <c:v>2.0</c:v>
                </c:pt>
                <c:pt idx="95">
                  <c:v>32.0</c:v>
                </c:pt>
                <c:pt idx="96">
                  <c:v>18.0</c:v>
                </c:pt>
                <c:pt idx="97">
                  <c:v>4.0</c:v>
                </c:pt>
                <c:pt idx="98">
                  <c:v>38.0</c:v>
                </c:pt>
                <c:pt idx="99">
                  <c:v>16.0</c:v>
                </c:pt>
                <c:pt idx="100">
                  <c:v>20.0</c:v>
                </c:pt>
                <c:pt idx="101">
                  <c:v>11.0</c:v>
                </c:pt>
                <c:pt idx="102">
                  <c:v>#N/A</c:v>
                </c:pt>
                <c:pt idx="103">
                  <c:v>53.0</c:v>
                </c:pt>
                <c:pt idx="104">
                  <c:v>15.0</c:v>
                </c:pt>
                <c:pt idx="105">
                  <c:v>#N/A</c:v>
                </c:pt>
                <c:pt idx="106">
                  <c:v>#N/A</c:v>
                </c:pt>
                <c:pt idx="107">
                  <c:v>26.0</c:v>
                </c:pt>
                <c:pt idx="108">
                  <c:v>20.0</c:v>
                </c:pt>
                <c:pt idx="109">
                  <c:v>38.0</c:v>
                </c:pt>
                <c:pt idx="110">
                  <c:v>15.0</c:v>
                </c:pt>
                <c:pt idx="111">
                  <c:v>19.0</c:v>
                </c:pt>
                <c:pt idx="112">
                  <c:v>17.0</c:v>
                </c:pt>
                <c:pt idx="113">
                  <c:v>1.0</c:v>
                </c:pt>
                <c:pt idx="114">
                  <c:v>56.0</c:v>
                </c:pt>
                <c:pt idx="115">
                  <c:v>32.0</c:v>
                </c:pt>
                <c:pt idx="116">
                  <c:v>6.0</c:v>
                </c:pt>
                <c:pt idx="117">
                  <c:v>5.0</c:v>
                </c:pt>
                <c:pt idx="118">
                  <c:v>21.0</c:v>
                </c:pt>
                <c:pt idx="119">
                  <c:v>4.0</c:v>
                </c:pt>
                <c:pt idx="120">
                  <c:v>#N/A</c:v>
                </c:pt>
                <c:pt idx="121">
                  <c:v>#N/A</c:v>
                </c:pt>
                <c:pt idx="122">
                  <c:v>18.0</c:v>
                </c:pt>
                <c:pt idx="123">
                  <c:v>#N/A</c:v>
                </c:pt>
                <c:pt idx="124">
                  <c:v>40.0</c:v>
                </c:pt>
                <c:pt idx="125">
                  <c:v>7.0</c:v>
                </c:pt>
                <c:pt idx="126">
                  <c:v>9.0</c:v>
                </c:pt>
                <c:pt idx="127">
                  <c:v>36.0</c:v>
                </c:pt>
                <c:pt idx="128">
                  <c:v>46.0</c:v>
                </c:pt>
                <c:pt idx="129">
                  <c:v>15.0</c:v>
                </c:pt>
                <c:pt idx="130">
                  <c:v>32.0</c:v>
                </c:pt>
                <c:pt idx="131">
                  <c:v>45.0</c:v>
                </c:pt>
                <c:pt idx="132">
                  <c:v>36.0</c:v>
                </c:pt>
                <c:pt idx="133">
                  <c:v>22.0</c:v>
                </c:pt>
                <c:pt idx="134">
                  <c:v>55.0</c:v>
                </c:pt>
                <c:pt idx="135">
                  <c:v>14.0</c:v>
                </c:pt>
                <c:pt idx="136">
                  <c:v>8.0</c:v>
                </c:pt>
                <c:pt idx="137">
                  <c:v>#N/A</c:v>
                </c:pt>
                <c:pt idx="138">
                  <c:v>24.0</c:v>
                </c:pt>
                <c:pt idx="139">
                  <c:v>29.0</c:v>
                </c:pt>
                <c:pt idx="140">
                  <c:v>9.0</c:v>
                </c:pt>
                <c:pt idx="141">
                  <c:v>11.0</c:v>
                </c:pt>
                <c:pt idx="142">
                  <c:v>5.0</c:v>
                </c:pt>
                <c:pt idx="143">
                  <c:v>#N/A</c:v>
                </c:pt>
                <c:pt idx="144">
                  <c:v>3.0</c:v>
                </c:pt>
                <c:pt idx="145">
                  <c:v>4.0</c:v>
                </c:pt>
                <c:pt idx="146">
                  <c:v>14.0</c:v>
                </c:pt>
                <c:pt idx="147">
                  <c:v>3.0</c:v>
                </c:pt>
                <c:pt idx="148">
                  <c:v>8.0</c:v>
                </c:pt>
                <c:pt idx="149">
                  <c:v>38.0</c:v>
                </c:pt>
                <c:pt idx="150">
                  <c:v>19.0</c:v>
                </c:pt>
                <c:pt idx="151">
                  <c:v>5.0</c:v>
                </c:pt>
                <c:pt idx="152">
                  <c:v>11.0</c:v>
                </c:pt>
                <c:pt idx="153">
                  <c:v>42.0</c:v>
                </c:pt>
                <c:pt idx="154">
                  <c:v>17.0</c:v>
                </c:pt>
                <c:pt idx="155">
                  <c:v>8.0</c:v>
                </c:pt>
                <c:pt idx="156">
                  <c:v>43.0</c:v>
                </c:pt>
                <c:pt idx="157">
                  <c:v>14.0</c:v>
                </c:pt>
                <c:pt idx="158">
                  <c:v>62.0</c:v>
                </c:pt>
                <c:pt idx="159">
                  <c:v>55.0</c:v>
                </c:pt>
                <c:pt idx="160">
                  <c:v>29.0</c:v>
                </c:pt>
                <c:pt idx="161">
                  <c:v>47.0</c:v>
                </c:pt>
                <c:pt idx="162">
                  <c:v>19.0</c:v>
                </c:pt>
                <c:pt idx="163">
                  <c:v>#N/A</c:v>
                </c:pt>
                <c:pt idx="164">
                  <c:v>31.0</c:v>
                </c:pt>
                <c:pt idx="165">
                  <c:v>73.0</c:v>
                </c:pt>
                <c:pt idx="166">
                  <c:v>39.0</c:v>
                </c:pt>
                <c:pt idx="167">
                  <c:v>61.0</c:v>
                </c:pt>
                <c:pt idx="168">
                  <c:v>46.0</c:v>
                </c:pt>
                <c:pt idx="169">
                  <c:v>#N/A</c:v>
                </c:pt>
                <c:pt idx="170">
                  <c:v>55.0</c:v>
                </c:pt>
                <c:pt idx="171">
                  <c:v>44.0</c:v>
                </c:pt>
                <c:pt idx="172">
                  <c:v>32.0</c:v>
                </c:pt>
                <c:pt idx="173">
                  <c:v>10.0</c:v>
                </c:pt>
                <c:pt idx="174">
                  <c:v>39.0</c:v>
                </c:pt>
                <c:pt idx="175">
                  <c:v>37.0</c:v>
                </c:pt>
                <c:pt idx="176">
                  <c:v>3.0</c:v>
                </c:pt>
                <c:pt idx="177">
                  <c:v>8.0</c:v>
                </c:pt>
                <c:pt idx="178">
                  <c:v>#N/A</c:v>
                </c:pt>
                <c:pt idx="179">
                  <c:v>48.0</c:v>
                </c:pt>
                <c:pt idx="180">
                  <c:v>5.0</c:v>
                </c:pt>
                <c:pt idx="181">
                  <c:v>23.0</c:v>
                </c:pt>
                <c:pt idx="182">
                  <c:v>3.0</c:v>
                </c:pt>
                <c:pt idx="183">
                  <c:v>73.0</c:v>
                </c:pt>
                <c:pt idx="184">
                  <c:v>6.0</c:v>
                </c:pt>
                <c:pt idx="185">
                  <c:v>39.0</c:v>
                </c:pt>
                <c:pt idx="186">
                  <c:v>20.0</c:v>
                </c:pt>
                <c:pt idx="187">
                  <c:v>8.0</c:v>
                </c:pt>
                <c:pt idx="188">
                  <c:v>#N/A</c:v>
                </c:pt>
                <c:pt idx="189">
                  <c:v>4.0</c:v>
                </c:pt>
                <c:pt idx="190">
                  <c:v>7.0</c:v>
                </c:pt>
                <c:pt idx="191">
                  <c:v>2.0</c:v>
                </c:pt>
                <c:pt idx="192">
                  <c:v>20.0</c:v>
                </c:pt>
                <c:pt idx="193">
                  <c:v>5.0</c:v>
                </c:pt>
                <c:pt idx="194">
                  <c:v>6.0</c:v>
                </c:pt>
                <c:pt idx="195">
                  <c:v>#N/A</c:v>
                </c:pt>
                <c:pt idx="196">
                  <c:v>4.0</c:v>
                </c:pt>
                <c:pt idx="197">
                  <c:v>27.0</c:v>
                </c:pt>
                <c:pt idx="198">
                  <c:v>44.0</c:v>
                </c:pt>
                <c:pt idx="199">
                  <c:v>41.0</c:v>
                </c:pt>
                <c:pt idx="200">
                  <c:v>56.0</c:v>
                </c:pt>
                <c:pt idx="201">
                  <c:v>39.0</c:v>
                </c:pt>
                <c:pt idx="202">
                  <c:v>7.0</c:v>
                </c:pt>
                <c:pt idx="203">
                  <c:v>68.0</c:v>
                </c:pt>
                <c:pt idx="204">
                  <c:v>15.0</c:v>
                </c:pt>
                <c:pt idx="205">
                  <c:v>25.0</c:v>
                </c:pt>
                <c:pt idx="206">
                  <c:v>58.0</c:v>
                </c:pt>
                <c:pt idx="207">
                  <c:v>23.0</c:v>
                </c:pt>
                <c:pt idx="208">
                  <c:v>#N/A</c:v>
                </c:pt>
                <c:pt idx="209">
                  <c:v>85.0</c:v>
                </c:pt>
                <c:pt idx="210">
                  <c:v>43.0</c:v>
                </c:pt>
                <c:pt idx="211">
                  <c:v>36.0</c:v>
                </c:pt>
                <c:pt idx="212">
                  <c:v>47.0</c:v>
                </c:pt>
                <c:pt idx="213">
                  <c:v>40.0</c:v>
                </c:pt>
                <c:pt idx="214">
                  <c:v>26.0</c:v>
                </c:pt>
                <c:pt idx="215">
                  <c:v>16.0</c:v>
                </c:pt>
                <c:pt idx="216">
                  <c:v>4.0</c:v>
                </c:pt>
              </c:numCache>
            </c:numRef>
          </c:val>
        </c:ser>
        <c:ser>
          <c:idx val="2"/>
          <c:order val="2"/>
          <c:tx>
            <c:strRef>
              <c:f>plot!$AS$1</c:f>
              <c:strCache>
                <c:ptCount val="1"/>
                <c:pt idx="0">
                  <c:v>_Em</c:v>
                </c:pt>
              </c:strCache>
            </c:strRef>
          </c:tx>
          <c:spPr>
            <a:ln w="28575" cap="rnd">
              <a:solidFill>
                <a:schemeClr val="accent3"/>
              </a:solidFill>
            </a:ln>
            <a:effectLst>
              <a:glow rad="76200">
                <a:schemeClr val="accent3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plot!$AP$2:$AP$219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plot!$AS$2:$AS$219</c:f>
              <c:numCache>
                <c:formatCode>General</c:formatCode>
                <c:ptCount val="218"/>
                <c:pt idx="0">
                  <c:v>1.0</c:v>
                </c:pt>
                <c:pt idx="1">
                  <c:v>32.0</c:v>
                </c:pt>
                <c:pt idx="2">
                  <c:v>40.0</c:v>
                </c:pt>
                <c:pt idx="3">
                  <c:v>35.0</c:v>
                </c:pt>
                <c:pt idx="4">
                  <c:v>4.0</c:v>
                </c:pt>
                <c:pt idx="5">
                  <c:v>18.0</c:v>
                </c:pt>
                <c:pt idx="6">
                  <c:v>14.0</c:v>
                </c:pt>
                <c:pt idx="7">
                  <c:v>31.0</c:v>
                </c:pt>
                <c:pt idx="8">
                  <c:v>33.0</c:v>
                </c:pt>
                <c:pt idx="9">
                  <c:v>60.0</c:v>
                </c:pt>
                <c:pt idx="10">
                  <c:v>52.0</c:v>
                </c:pt>
                <c:pt idx="11">
                  <c:v>38.0</c:v>
                </c:pt>
                <c:pt idx="12">
                  <c:v>103.0</c:v>
                </c:pt>
                <c:pt idx="13">
                  <c:v>50.0</c:v>
                </c:pt>
                <c:pt idx="14">
                  <c:v>43.0</c:v>
                </c:pt>
                <c:pt idx="15">
                  <c:v>47.0</c:v>
                </c:pt>
                <c:pt idx="16">
                  <c:v>55.0</c:v>
                </c:pt>
                <c:pt idx="17">
                  <c:v>58.0</c:v>
                </c:pt>
                <c:pt idx="18">
                  <c:v>49.0</c:v>
                </c:pt>
                <c:pt idx="19">
                  <c:v>31.0</c:v>
                </c:pt>
                <c:pt idx="20">
                  <c:v>22.0</c:v>
                </c:pt>
                <c:pt idx="21">
                  <c:v>17.0</c:v>
                </c:pt>
                <c:pt idx="22">
                  <c:v>26.0</c:v>
                </c:pt>
                <c:pt idx="23">
                  <c:v>25.0</c:v>
                </c:pt>
                <c:pt idx="24">
                  <c:v>27.0</c:v>
                </c:pt>
                <c:pt idx="25">
                  <c:v>28.0</c:v>
                </c:pt>
                <c:pt idx="26">
                  <c:v>11.0</c:v>
                </c:pt>
                <c:pt idx="27">
                  <c:v>48.0</c:v>
                </c:pt>
                <c:pt idx="28">
                  <c:v>34.0</c:v>
                </c:pt>
                <c:pt idx="29">
                  <c:v>13.0</c:v>
                </c:pt>
                <c:pt idx="30">
                  <c:v>48.0</c:v>
                </c:pt>
                <c:pt idx="31">
                  <c:v>14.0</c:v>
                </c:pt>
                <c:pt idx="32">
                  <c:v>14.0</c:v>
                </c:pt>
                <c:pt idx="33">
                  <c:v>12.0</c:v>
                </c:pt>
                <c:pt idx="34">
                  <c:v>28.0</c:v>
                </c:pt>
                <c:pt idx="35">
                  <c:v>73.0</c:v>
                </c:pt>
                <c:pt idx="36">
                  <c:v>24.0</c:v>
                </c:pt>
                <c:pt idx="37">
                  <c:v>48.0</c:v>
                </c:pt>
                <c:pt idx="38">
                  <c:v>31.0</c:v>
                </c:pt>
                <c:pt idx="39">
                  <c:v>44.0</c:v>
                </c:pt>
                <c:pt idx="40">
                  <c:v>53.0</c:v>
                </c:pt>
                <c:pt idx="41">
                  <c:v>34.0</c:v>
                </c:pt>
                <c:pt idx="42">
                  <c:v>49.0</c:v>
                </c:pt>
                <c:pt idx="43">
                  <c:v>54.0</c:v>
                </c:pt>
                <c:pt idx="44">
                  <c:v>64.0</c:v>
                </c:pt>
                <c:pt idx="45">
                  <c:v>20.0</c:v>
                </c:pt>
                <c:pt idx="46">
                  <c:v>68.0</c:v>
                </c:pt>
                <c:pt idx="47">
                  <c:v>4.0</c:v>
                </c:pt>
                <c:pt idx="48">
                  <c:v>56.0</c:v>
                </c:pt>
                <c:pt idx="49">
                  <c:v>34.0</c:v>
                </c:pt>
                <c:pt idx="50">
                  <c:v>31.0</c:v>
                </c:pt>
                <c:pt idx="51">
                  <c:v>56.0</c:v>
                </c:pt>
                <c:pt idx="52">
                  <c:v>56.0</c:v>
                </c:pt>
                <c:pt idx="53">
                  <c:v>56.0</c:v>
                </c:pt>
                <c:pt idx="54">
                  <c:v>78.0</c:v>
                </c:pt>
                <c:pt idx="55">
                  <c:v>37.0</c:v>
                </c:pt>
                <c:pt idx="56">
                  <c:v>65.0</c:v>
                </c:pt>
                <c:pt idx="57">
                  <c:v>10.0</c:v>
                </c:pt>
                <c:pt idx="58">
                  <c:v>69.0</c:v>
                </c:pt>
                <c:pt idx="59">
                  <c:v>12.0</c:v>
                </c:pt>
                <c:pt idx="60">
                  <c:v>18.0</c:v>
                </c:pt>
                <c:pt idx="61">
                  <c:v>46.0</c:v>
                </c:pt>
                <c:pt idx="62">
                  <c:v>17.0</c:v>
                </c:pt>
                <c:pt idx="63">
                  <c:v>44.0</c:v>
                </c:pt>
                <c:pt idx="64">
                  <c:v>32.0</c:v>
                </c:pt>
                <c:pt idx="65">
                  <c:v>47.0</c:v>
                </c:pt>
                <c:pt idx="66">
                  <c:v>19.0</c:v>
                </c:pt>
                <c:pt idx="67">
                  <c:v>50.0</c:v>
                </c:pt>
                <c:pt idx="68">
                  <c:v>36.0</c:v>
                </c:pt>
                <c:pt idx="69">
                  <c:v>44.0</c:v>
                </c:pt>
                <c:pt idx="70">
                  <c:v>43.0</c:v>
                </c:pt>
                <c:pt idx="71">
                  <c:v>36.0</c:v>
                </c:pt>
                <c:pt idx="72">
                  <c:v>48.0</c:v>
                </c:pt>
                <c:pt idx="73">
                  <c:v>12.0</c:v>
                </c:pt>
                <c:pt idx="74">
                  <c:v>69.0</c:v>
                </c:pt>
                <c:pt idx="75">
                  <c:v>62.0</c:v>
                </c:pt>
                <c:pt idx="76">
                  <c:v>67.0</c:v>
                </c:pt>
                <c:pt idx="77">
                  <c:v>36.0</c:v>
                </c:pt>
                <c:pt idx="78">
                  <c:v>45.0</c:v>
                </c:pt>
                <c:pt idx="79">
                  <c:v>71.0</c:v>
                </c:pt>
                <c:pt idx="80">
                  <c:v>53.0</c:v>
                </c:pt>
                <c:pt idx="81">
                  <c:v>36.0</c:v>
                </c:pt>
                <c:pt idx="82">
                  <c:v>7.0</c:v>
                </c:pt>
                <c:pt idx="83">
                  <c:v>13.0</c:v>
                </c:pt>
                <c:pt idx="84">
                  <c:v>44.0</c:v>
                </c:pt>
                <c:pt idx="85">
                  <c:v>51.0</c:v>
                </c:pt>
                <c:pt idx="86">
                  <c:v>10.0</c:v>
                </c:pt>
                <c:pt idx="87">
                  <c:v>49.0</c:v>
                </c:pt>
                <c:pt idx="88">
                  <c:v>41.0</c:v>
                </c:pt>
                <c:pt idx="89">
                  <c:v>62.0</c:v>
                </c:pt>
                <c:pt idx="90">
                  <c:v>84.0</c:v>
                </c:pt>
                <c:pt idx="91">
                  <c:v>52.0</c:v>
                </c:pt>
                <c:pt idx="92">
                  <c:v>16.0</c:v>
                </c:pt>
                <c:pt idx="93">
                  <c:v>42.0</c:v>
                </c:pt>
                <c:pt idx="94">
                  <c:v>2.0</c:v>
                </c:pt>
                <c:pt idx="95">
                  <c:v>33.0</c:v>
                </c:pt>
                <c:pt idx="96">
                  <c:v>20.0</c:v>
                </c:pt>
                <c:pt idx="97">
                  <c:v>7.0</c:v>
                </c:pt>
                <c:pt idx="98">
                  <c:v>38.0</c:v>
                </c:pt>
                <c:pt idx="99">
                  <c:v>11.0</c:v>
                </c:pt>
                <c:pt idx="100">
                  <c:v>22.0</c:v>
                </c:pt>
                <c:pt idx="101">
                  <c:v>8.0</c:v>
                </c:pt>
                <c:pt idx="102">
                  <c:v>#N/A</c:v>
                </c:pt>
                <c:pt idx="103">
                  <c:v>71.0</c:v>
                </c:pt>
                <c:pt idx="104">
                  <c:v>14.0</c:v>
                </c:pt>
                <c:pt idx="105">
                  <c:v>1.0</c:v>
                </c:pt>
                <c:pt idx="106">
                  <c:v>#N/A</c:v>
                </c:pt>
                <c:pt idx="107">
                  <c:v>24.0</c:v>
                </c:pt>
                <c:pt idx="108">
                  <c:v>19.0</c:v>
                </c:pt>
                <c:pt idx="109">
                  <c:v>41.0</c:v>
                </c:pt>
                <c:pt idx="110">
                  <c:v>14.0</c:v>
                </c:pt>
                <c:pt idx="111">
                  <c:v>24.0</c:v>
                </c:pt>
                <c:pt idx="112">
                  <c:v>25.0</c:v>
                </c:pt>
                <c:pt idx="113">
                  <c:v>#N/A</c:v>
                </c:pt>
                <c:pt idx="114">
                  <c:v>58.0</c:v>
                </c:pt>
                <c:pt idx="115">
                  <c:v>34.0</c:v>
                </c:pt>
                <c:pt idx="116">
                  <c:v>7.0</c:v>
                </c:pt>
                <c:pt idx="117">
                  <c:v>8.0</c:v>
                </c:pt>
                <c:pt idx="118">
                  <c:v>23.0</c:v>
                </c:pt>
                <c:pt idx="119">
                  <c:v>4.0</c:v>
                </c:pt>
                <c:pt idx="120">
                  <c:v>#N/A</c:v>
                </c:pt>
                <c:pt idx="121">
                  <c:v>#N/A</c:v>
                </c:pt>
                <c:pt idx="122">
                  <c:v>12.0</c:v>
                </c:pt>
                <c:pt idx="123">
                  <c:v>#N/A</c:v>
                </c:pt>
                <c:pt idx="124">
                  <c:v>48.0</c:v>
                </c:pt>
                <c:pt idx="125">
                  <c:v>10.0</c:v>
                </c:pt>
                <c:pt idx="126">
                  <c:v>15.0</c:v>
                </c:pt>
                <c:pt idx="127">
                  <c:v>38.0</c:v>
                </c:pt>
                <c:pt idx="128">
                  <c:v>53.0</c:v>
                </c:pt>
                <c:pt idx="129">
                  <c:v>25.0</c:v>
                </c:pt>
                <c:pt idx="130">
                  <c:v>32.0</c:v>
                </c:pt>
                <c:pt idx="131">
                  <c:v>48.0</c:v>
                </c:pt>
                <c:pt idx="132">
                  <c:v>35.0</c:v>
                </c:pt>
                <c:pt idx="133">
                  <c:v>18.0</c:v>
                </c:pt>
                <c:pt idx="134">
                  <c:v>50.0</c:v>
                </c:pt>
                <c:pt idx="135">
                  <c:v>17.0</c:v>
                </c:pt>
                <c:pt idx="136">
                  <c:v>8.0</c:v>
                </c:pt>
                <c:pt idx="137">
                  <c:v>#N/A</c:v>
                </c:pt>
                <c:pt idx="138">
                  <c:v>29.0</c:v>
                </c:pt>
                <c:pt idx="139">
                  <c:v>35.0</c:v>
                </c:pt>
                <c:pt idx="140">
                  <c:v>10.0</c:v>
                </c:pt>
                <c:pt idx="141">
                  <c:v>11.0</c:v>
                </c:pt>
                <c:pt idx="142">
                  <c:v>11.0</c:v>
                </c:pt>
                <c:pt idx="143">
                  <c:v>#N/A</c:v>
                </c:pt>
                <c:pt idx="144">
                  <c:v>5.0</c:v>
                </c:pt>
                <c:pt idx="145">
                  <c:v>4.0</c:v>
                </c:pt>
                <c:pt idx="146">
                  <c:v>15.0</c:v>
                </c:pt>
                <c:pt idx="147">
                  <c:v>5.0</c:v>
                </c:pt>
                <c:pt idx="148">
                  <c:v>7.0</c:v>
                </c:pt>
                <c:pt idx="149">
                  <c:v>45.0</c:v>
                </c:pt>
                <c:pt idx="150">
                  <c:v>23.0</c:v>
                </c:pt>
                <c:pt idx="151">
                  <c:v>8.0</c:v>
                </c:pt>
                <c:pt idx="152">
                  <c:v>9.0</c:v>
                </c:pt>
                <c:pt idx="153">
                  <c:v>39.0</c:v>
                </c:pt>
                <c:pt idx="154">
                  <c:v>17.0</c:v>
                </c:pt>
                <c:pt idx="155">
                  <c:v>19.0</c:v>
                </c:pt>
                <c:pt idx="156">
                  <c:v>44.0</c:v>
                </c:pt>
                <c:pt idx="157">
                  <c:v>18.0</c:v>
                </c:pt>
                <c:pt idx="158">
                  <c:v>52.0</c:v>
                </c:pt>
                <c:pt idx="159">
                  <c:v>64.0</c:v>
                </c:pt>
                <c:pt idx="160">
                  <c:v>31.0</c:v>
                </c:pt>
                <c:pt idx="161">
                  <c:v>46.0</c:v>
                </c:pt>
                <c:pt idx="162">
                  <c:v>20.0</c:v>
                </c:pt>
                <c:pt idx="163">
                  <c:v>#N/A</c:v>
                </c:pt>
                <c:pt idx="164">
                  <c:v>33.0</c:v>
                </c:pt>
                <c:pt idx="165">
                  <c:v>57.0</c:v>
                </c:pt>
                <c:pt idx="166">
                  <c:v>38.0</c:v>
                </c:pt>
                <c:pt idx="167">
                  <c:v>67.0</c:v>
                </c:pt>
                <c:pt idx="168">
                  <c:v>40.0</c:v>
                </c:pt>
                <c:pt idx="169">
                  <c:v>#N/A</c:v>
                </c:pt>
                <c:pt idx="170">
                  <c:v>60.0</c:v>
                </c:pt>
                <c:pt idx="171">
                  <c:v>41.0</c:v>
                </c:pt>
                <c:pt idx="172">
                  <c:v>38.0</c:v>
                </c:pt>
                <c:pt idx="173">
                  <c:v>10.0</c:v>
                </c:pt>
                <c:pt idx="174">
                  <c:v>37.0</c:v>
                </c:pt>
                <c:pt idx="175">
                  <c:v>50.0</c:v>
                </c:pt>
                <c:pt idx="176">
                  <c:v>3.0</c:v>
                </c:pt>
                <c:pt idx="177">
                  <c:v>18.0</c:v>
                </c:pt>
                <c:pt idx="178">
                  <c:v>#N/A</c:v>
                </c:pt>
                <c:pt idx="179">
                  <c:v>58.0</c:v>
                </c:pt>
                <c:pt idx="180">
                  <c:v>7.0</c:v>
                </c:pt>
                <c:pt idx="181">
                  <c:v>27.0</c:v>
                </c:pt>
                <c:pt idx="182">
                  <c:v>3.0</c:v>
                </c:pt>
                <c:pt idx="183">
                  <c:v>76.0</c:v>
                </c:pt>
                <c:pt idx="184">
                  <c:v>15.0</c:v>
                </c:pt>
                <c:pt idx="185">
                  <c:v>59.0</c:v>
                </c:pt>
                <c:pt idx="186">
                  <c:v>23.0</c:v>
                </c:pt>
                <c:pt idx="187">
                  <c:v>16.0</c:v>
                </c:pt>
                <c:pt idx="188">
                  <c:v>#N/A</c:v>
                </c:pt>
                <c:pt idx="189">
                  <c:v>3.0</c:v>
                </c:pt>
                <c:pt idx="190">
                  <c:v>7.0</c:v>
                </c:pt>
                <c:pt idx="191">
                  <c:v>2.0</c:v>
                </c:pt>
                <c:pt idx="192">
                  <c:v>25.0</c:v>
                </c:pt>
                <c:pt idx="193">
                  <c:v>4.0</c:v>
                </c:pt>
                <c:pt idx="194">
                  <c:v>6.0</c:v>
                </c:pt>
                <c:pt idx="195">
                  <c:v>#N/A</c:v>
                </c:pt>
                <c:pt idx="196">
                  <c:v>4.0</c:v>
                </c:pt>
                <c:pt idx="197">
                  <c:v>27.0</c:v>
                </c:pt>
                <c:pt idx="198">
                  <c:v>47.0</c:v>
                </c:pt>
                <c:pt idx="199">
                  <c:v>40.0</c:v>
                </c:pt>
                <c:pt idx="200">
                  <c:v>60.0</c:v>
                </c:pt>
                <c:pt idx="201">
                  <c:v>39.0</c:v>
                </c:pt>
                <c:pt idx="202">
                  <c:v>10.0</c:v>
                </c:pt>
                <c:pt idx="203">
                  <c:v>73.0</c:v>
                </c:pt>
                <c:pt idx="204">
                  <c:v>15.0</c:v>
                </c:pt>
                <c:pt idx="205">
                  <c:v>25.0</c:v>
                </c:pt>
                <c:pt idx="206">
                  <c:v>60.0</c:v>
                </c:pt>
                <c:pt idx="207">
                  <c:v>23.0</c:v>
                </c:pt>
                <c:pt idx="208">
                  <c:v>#N/A</c:v>
                </c:pt>
                <c:pt idx="209">
                  <c:v>77.0</c:v>
                </c:pt>
                <c:pt idx="210">
                  <c:v>49.0</c:v>
                </c:pt>
                <c:pt idx="211">
                  <c:v>44.0</c:v>
                </c:pt>
                <c:pt idx="212">
                  <c:v>49.0</c:v>
                </c:pt>
                <c:pt idx="213">
                  <c:v>37.0</c:v>
                </c:pt>
                <c:pt idx="214">
                  <c:v>30.0</c:v>
                </c:pt>
                <c:pt idx="215">
                  <c:v>19.0</c:v>
                </c:pt>
                <c:pt idx="216">
                  <c:v>10.0</c:v>
                </c:pt>
              </c:numCache>
            </c:numRef>
          </c:val>
        </c:ser>
        <c:ser>
          <c:idx val="3"/>
          <c:order val="3"/>
          <c:tx>
            <c:strRef>
              <c:f>plot!$AT$1</c:f>
              <c:strCache>
                <c:ptCount val="1"/>
                <c:pt idx="0">
                  <c:v>_Att</c:v>
                </c:pt>
              </c:strCache>
            </c:strRef>
          </c:tx>
          <c:spPr>
            <a:ln w="28575" cap="rnd">
              <a:solidFill>
                <a:schemeClr val="accent4"/>
              </a:solidFill>
            </a:ln>
            <a:effectLst>
              <a:glow rad="76200">
                <a:schemeClr val="accent4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plot!$AP$2:$AP$219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plot!$AT$2:$AT$219</c:f>
              <c:numCache>
                <c:formatCode>General</c:formatCode>
                <c:ptCount val="218"/>
                <c:pt idx="0">
                  <c:v>1.0</c:v>
                </c:pt>
                <c:pt idx="1">
                  <c:v>31.0</c:v>
                </c:pt>
                <c:pt idx="2">
                  <c:v>37.0</c:v>
                </c:pt>
                <c:pt idx="3">
                  <c:v>36.0</c:v>
                </c:pt>
                <c:pt idx="4">
                  <c:v>5.0</c:v>
                </c:pt>
                <c:pt idx="5">
                  <c:v>18.0</c:v>
                </c:pt>
                <c:pt idx="6">
                  <c:v>15.0</c:v>
                </c:pt>
                <c:pt idx="7">
                  <c:v>31.0</c:v>
                </c:pt>
                <c:pt idx="8">
                  <c:v>35.0</c:v>
                </c:pt>
                <c:pt idx="9">
                  <c:v>55.0</c:v>
                </c:pt>
                <c:pt idx="10">
                  <c:v>49.0</c:v>
                </c:pt>
                <c:pt idx="11">
                  <c:v>37.0</c:v>
                </c:pt>
                <c:pt idx="12">
                  <c:v>92.0</c:v>
                </c:pt>
                <c:pt idx="13">
                  <c:v>48.0</c:v>
                </c:pt>
                <c:pt idx="14">
                  <c:v>55.0</c:v>
                </c:pt>
                <c:pt idx="15">
                  <c:v>40.0</c:v>
                </c:pt>
                <c:pt idx="16">
                  <c:v>56.0</c:v>
                </c:pt>
                <c:pt idx="17">
                  <c:v>50.0</c:v>
                </c:pt>
                <c:pt idx="18">
                  <c:v>43.0</c:v>
                </c:pt>
                <c:pt idx="19">
                  <c:v>30.0</c:v>
                </c:pt>
                <c:pt idx="20">
                  <c:v>21.0</c:v>
                </c:pt>
                <c:pt idx="21">
                  <c:v>19.0</c:v>
                </c:pt>
                <c:pt idx="22">
                  <c:v>26.0</c:v>
                </c:pt>
                <c:pt idx="23">
                  <c:v>25.0</c:v>
                </c:pt>
                <c:pt idx="24">
                  <c:v>30.0</c:v>
                </c:pt>
                <c:pt idx="25">
                  <c:v>29.0</c:v>
                </c:pt>
                <c:pt idx="26">
                  <c:v>12.0</c:v>
                </c:pt>
                <c:pt idx="27">
                  <c:v>42.0</c:v>
                </c:pt>
                <c:pt idx="28">
                  <c:v>34.0</c:v>
                </c:pt>
                <c:pt idx="29">
                  <c:v>14.0</c:v>
                </c:pt>
                <c:pt idx="30">
                  <c:v>42.0</c:v>
                </c:pt>
                <c:pt idx="31">
                  <c:v>14.0</c:v>
                </c:pt>
                <c:pt idx="32">
                  <c:v>14.0</c:v>
                </c:pt>
                <c:pt idx="33">
                  <c:v>14.0</c:v>
                </c:pt>
                <c:pt idx="34">
                  <c:v>22.0</c:v>
                </c:pt>
                <c:pt idx="35">
                  <c:v>64.0</c:v>
                </c:pt>
                <c:pt idx="36">
                  <c:v>25.0</c:v>
                </c:pt>
                <c:pt idx="37">
                  <c:v>47.0</c:v>
                </c:pt>
                <c:pt idx="38">
                  <c:v>32.0</c:v>
                </c:pt>
                <c:pt idx="39">
                  <c:v>37.0</c:v>
                </c:pt>
                <c:pt idx="40">
                  <c:v>53.0</c:v>
                </c:pt>
                <c:pt idx="41">
                  <c:v>34.0</c:v>
                </c:pt>
                <c:pt idx="42">
                  <c:v>49.0</c:v>
                </c:pt>
                <c:pt idx="43">
                  <c:v>50.0</c:v>
                </c:pt>
                <c:pt idx="44">
                  <c:v>71.0</c:v>
                </c:pt>
                <c:pt idx="45">
                  <c:v>20.0</c:v>
                </c:pt>
                <c:pt idx="46">
                  <c:v>80.0</c:v>
                </c:pt>
                <c:pt idx="47">
                  <c:v>4.0</c:v>
                </c:pt>
                <c:pt idx="48">
                  <c:v>55.0</c:v>
                </c:pt>
                <c:pt idx="49">
                  <c:v>36.0</c:v>
                </c:pt>
                <c:pt idx="50">
                  <c:v>34.0</c:v>
                </c:pt>
                <c:pt idx="51">
                  <c:v>55.0</c:v>
                </c:pt>
                <c:pt idx="52">
                  <c:v>44.0</c:v>
                </c:pt>
                <c:pt idx="53">
                  <c:v>58.0</c:v>
                </c:pt>
                <c:pt idx="54">
                  <c:v>76.0</c:v>
                </c:pt>
                <c:pt idx="55">
                  <c:v>41.0</c:v>
                </c:pt>
                <c:pt idx="56">
                  <c:v>63.0</c:v>
                </c:pt>
                <c:pt idx="57">
                  <c:v>9.0</c:v>
                </c:pt>
                <c:pt idx="58">
                  <c:v>70.0</c:v>
                </c:pt>
                <c:pt idx="59">
                  <c:v>14.0</c:v>
                </c:pt>
                <c:pt idx="60">
                  <c:v>20.0</c:v>
                </c:pt>
                <c:pt idx="61">
                  <c:v>52.0</c:v>
                </c:pt>
                <c:pt idx="62">
                  <c:v>13.0</c:v>
                </c:pt>
                <c:pt idx="63">
                  <c:v>56.0</c:v>
                </c:pt>
                <c:pt idx="64">
                  <c:v>33.0</c:v>
                </c:pt>
                <c:pt idx="65">
                  <c:v>47.0</c:v>
                </c:pt>
                <c:pt idx="66">
                  <c:v>19.0</c:v>
                </c:pt>
                <c:pt idx="67">
                  <c:v>43.0</c:v>
                </c:pt>
                <c:pt idx="68">
                  <c:v>39.0</c:v>
                </c:pt>
                <c:pt idx="69">
                  <c:v>49.0</c:v>
                </c:pt>
                <c:pt idx="70">
                  <c:v>51.0</c:v>
                </c:pt>
                <c:pt idx="71">
                  <c:v>34.0</c:v>
                </c:pt>
                <c:pt idx="72">
                  <c:v>42.0</c:v>
                </c:pt>
                <c:pt idx="73">
                  <c:v>16.0</c:v>
                </c:pt>
                <c:pt idx="74">
                  <c:v>71.0</c:v>
                </c:pt>
                <c:pt idx="75">
                  <c:v>64.0</c:v>
                </c:pt>
                <c:pt idx="76">
                  <c:v>61.0</c:v>
                </c:pt>
                <c:pt idx="77">
                  <c:v>35.0</c:v>
                </c:pt>
                <c:pt idx="78">
                  <c:v>43.0</c:v>
                </c:pt>
                <c:pt idx="79">
                  <c:v>69.0</c:v>
                </c:pt>
                <c:pt idx="80">
                  <c:v>46.0</c:v>
                </c:pt>
                <c:pt idx="81">
                  <c:v>30.0</c:v>
                </c:pt>
                <c:pt idx="82">
                  <c:v>9.0</c:v>
                </c:pt>
                <c:pt idx="83">
                  <c:v>15.0</c:v>
                </c:pt>
                <c:pt idx="84">
                  <c:v>32.0</c:v>
                </c:pt>
                <c:pt idx="85">
                  <c:v>59.0</c:v>
                </c:pt>
                <c:pt idx="86">
                  <c:v>17.0</c:v>
                </c:pt>
                <c:pt idx="87">
                  <c:v>29.0</c:v>
                </c:pt>
                <c:pt idx="88">
                  <c:v>36.0</c:v>
                </c:pt>
                <c:pt idx="89">
                  <c:v>49.0</c:v>
                </c:pt>
                <c:pt idx="90">
                  <c:v>79.0</c:v>
                </c:pt>
                <c:pt idx="91">
                  <c:v>48.0</c:v>
                </c:pt>
                <c:pt idx="92">
                  <c:v>14.0</c:v>
                </c:pt>
                <c:pt idx="93">
                  <c:v>43.0</c:v>
                </c:pt>
                <c:pt idx="94">
                  <c:v>2.0</c:v>
                </c:pt>
                <c:pt idx="95">
                  <c:v>34.0</c:v>
                </c:pt>
                <c:pt idx="96">
                  <c:v>23.0</c:v>
                </c:pt>
                <c:pt idx="97">
                  <c:v>8.0</c:v>
                </c:pt>
                <c:pt idx="98">
                  <c:v>28.0</c:v>
                </c:pt>
                <c:pt idx="99">
                  <c:v>14.0</c:v>
                </c:pt>
                <c:pt idx="100">
                  <c:v>23.0</c:v>
                </c:pt>
                <c:pt idx="101">
                  <c:v>9.0</c:v>
                </c:pt>
                <c:pt idx="102">
                  <c:v>#N/A</c:v>
                </c:pt>
                <c:pt idx="103">
                  <c:v>58.0</c:v>
                </c:pt>
                <c:pt idx="104">
                  <c:v>22.0</c:v>
                </c:pt>
                <c:pt idx="105">
                  <c:v>1.0</c:v>
                </c:pt>
                <c:pt idx="106">
                  <c:v>#N/A</c:v>
                </c:pt>
                <c:pt idx="107">
                  <c:v>26.0</c:v>
                </c:pt>
                <c:pt idx="108">
                  <c:v>19.0</c:v>
                </c:pt>
                <c:pt idx="109">
                  <c:v>40.0</c:v>
                </c:pt>
                <c:pt idx="110">
                  <c:v>20.0</c:v>
                </c:pt>
                <c:pt idx="111">
                  <c:v>24.0</c:v>
                </c:pt>
                <c:pt idx="112">
                  <c:v>23.0</c:v>
                </c:pt>
                <c:pt idx="113">
                  <c:v>1.0</c:v>
                </c:pt>
                <c:pt idx="114">
                  <c:v>49.0</c:v>
                </c:pt>
                <c:pt idx="115">
                  <c:v>43.0</c:v>
                </c:pt>
                <c:pt idx="116">
                  <c:v>7.0</c:v>
                </c:pt>
                <c:pt idx="117">
                  <c:v>8.0</c:v>
                </c:pt>
                <c:pt idx="118">
                  <c:v>23.0</c:v>
                </c:pt>
                <c:pt idx="119">
                  <c:v>4.0</c:v>
                </c:pt>
                <c:pt idx="120">
                  <c:v>#N/A</c:v>
                </c:pt>
                <c:pt idx="121">
                  <c:v>#N/A</c:v>
                </c:pt>
                <c:pt idx="122">
                  <c:v>20.0</c:v>
                </c:pt>
                <c:pt idx="123">
                  <c:v>#N/A</c:v>
                </c:pt>
                <c:pt idx="124">
                  <c:v>39.0</c:v>
                </c:pt>
                <c:pt idx="125">
                  <c:v>11.0</c:v>
                </c:pt>
                <c:pt idx="126">
                  <c:v>9.0</c:v>
                </c:pt>
                <c:pt idx="127">
                  <c:v>32.0</c:v>
                </c:pt>
                <c:pt idx="128">
                  <c:v>55.0</c:v>
                </c:pt>
                <c:pt idx="129">
                  <c:v>27.0</c:v>
                </c:pt>
                <c:pt idx="130">
                  <c:v>38.0</c:v>
                </c:pt>
                <c:pt idx="131">
                  <c:v>52.0</c:v>
                </c:pt>
                <c:pt idx="132">
                  <c:v>42.0</c:v>
                </c:pt>
                <c:pt idx="133">
                  <c:v>25.0</c:v>
                </c:pt>
                <c:pt idx="134">
                  <c:v>53.0</c:v>
                </c:pt>
                <c:pt idx="135">
                  <c:v>21.0</c:v>
                </c:pt>
                <c:pt idx="136">
                  <c:v>8.0</c:v>
                </c:pt>
                <c:pt idx="137">
                  <c:v>#N/A</c:v>
                </c:pt>
                <c:pt idx="138">
                  <c:v>34.0</c:v>
                </c:pt>
                <c:pt idx="139">
                  <c:v>31.0</c:v>
                </c:pt>
                <c:pt idx="140">
                  <c:v>9.0</c:v>
                </c:pt>
                <c:pt idx="141">
                  <c:v>11.0</c:v>
                </c:pt>
                <c:pt idx="142">
                  <c:v>14.0</c:v>
                </c:pt>
                <c:pt idx="143">
                  <c:v>#N/A</c:v>
                </c:pt>
                <c:pt idx="144">
                  <c:v>4.0</c:v>
                </c:pt>
                <c:pt idx="145">
                  <c:v>4.0</c:v>
                </c:pt>
                <c:pt idx="146">
                  <c:v>10.0</c:v>
                </c:pt>
                <c:pt idx="147">
                  <c:v>4.0</c:v>
                </c:pt>
                <c:pt idx="148">
                  <c:v>8.0</c:v>
                </c:pt>
                <c:pt idx="149">
                  <c:v>43.0</c:v>
                </c:pt>
                <c:pt idx="150">
                  <c:v>16.0</c:v>
                </c:pt>
                <c:pt idx="151">
                  <c:v>8.0</c:v>
                </c:pt>
                <c:pt idx="152">
                  <c:v>15.0</c:v>
                </c:pt>
                <c:pt idx="153">
                  <c:v>44.0</c:v>
                </c:pt>
                <c:pt idx="154">
                  <c:v>17.0</c:v>
                </c:pt>
                <c:pt idx="155">
                  <c:v>19.0</c:v>
                </c:pt>
                <c:pt idx="156">
                  <c:v>63.0</c:v>
                </c:pt>
                <c:pt idx="157">
                  <c:v>13.0</c:v>
                </c:pt>
                <c:pt idx="158">
                  <c:v>54.0</c:v>
                </c:pt>
                <c:pt idx="159">
                  <c:v>65.0</c:v>
                </c:pt>
                <c:pt idx="160">
                  <c:v>24.0</c:v>
                </c:pt>
                <c:pt idx="161">
                  <c:v>44.0</c:v>
                </c:pt>
                <c:pt idx="162">
                  <c:v>19.0</c:v>
                </c:pt>
                <c:pt idx="163">
                  <c:v>#N/A</c:v>
                </c:pt>
                <c:pt idx="164">
                  <c:v>32.0</c:v>
                </c:pt>
                <c:pt idx="165">
                  <c:v>70.0</c:v>
                </c:pt>
                <c:pt idx="166">
                  <c:v>40.0</c:v>
                </c:pt>
                <c:pt idx="167">
                  <c:v>58.0</c:v>
                </c:pt>
                <c:pt idx="168">
                  <c:v>40.0</c:v>
                </c:pt>
                <c:pt idx="169">
                  <c:v>#N/A</c:v>
                </c:pt>
                <c:pt idx="170">
                  <c:v>60.0</c:v>
                </c:pt>
                <c:pt idx="171">
                  <c:v>35.0</c:v>
                </c:pt>
                <c:pt idx="172">
                  <c:v>38.0</c:v>
                </c:pt>
                <c:pt idx="173">
                  <c:v>10.0</c:v>
                </c:pt>
                <c:pt idx="174">
                  <c:v>35.0</c:v>
                </c:pt>
                <c:pt idx="175">
                  <c:v>43.0</c:v>
                </c:pt>
                <c:pt idx="176">
                  <c:v>3.0</c:v>
                </c:pt>
                <c:pt idx="177">
                  <c:v>8.0</c:v>
                </c:pt>
                <c:pt idx="178">
                  <c:v>#N/A</c:v>
                </c:pt>
                <c:pt idx="179">
                  <c:v>48.0</c:v>
                </c:pt>
                <c:pt idx="180">
                  <c:v>6.0</c:v>
                </c:pt>
                <c:pt idx="181">
                  <c:v>26.0</c:v>
                </c:pt>
                <c:pt idx="182">
                  <c:v>3.0</c:v>
                </c:pt>
                <c:pt idx="183">
                  <c:v>66.0</c:v>
                </c:pt>
                <c:pt idx="184">
                  <c:v>14.0</c:v>
                </c:pt>
                <c:pt idx="185">
                  <c:v>47.0</c:v>
                </c:pt>
                <c:pt idx="186">
                  <c:v>23.0</c:v>
                </c:pt>
                <c:pt idx="187">
                  <c:v>17.0</c:v>
                </c:pt>
                <c:pt idx="188">
                  <c:v>#N/A</c:v>
                </c:pt>
                <c:pt idx="189">
                  <c:v>4.0</c:v>
                </c:pt>
                <c:pt idx="190">
                  <c:v>7.0</c:v>
                </c:pt>
                <c:pt idx="191">
                  <c:v>2.0</c:v>
                </c:pt>
                <c:pt idx="192">
                  <c:v>22.0</c:v>
                </c:pt>
                <c:pt idx="193">
                  <c:v>5.0</c:v>
                </c:pt>
                <c:pt idx="194">
                  <c:v>6.0</c:v>
                </c:pt>
                <c:pt idx="195">
                  <c:v>#N/A</c:v>
                </c:pt>
                <c:pt idx="196">
                  <c:v>4.0</c:v>
                </c:pt>
                <c:pt idx="197">
                  <c:v>25.0</c:v>
                </c:pt>
                <c:pt idx="198">
                  <c:v>35.0</c:v>
                </c:pt>
                <c:pt idx="199">
                  <c:v>40.0</c:v>
                </c:pt>
                <c:pt idx="200">
                  <c:v>61.0</c:v>
                </c:pt>
                <c:pt idx="201">
                  <c:v>33.0</c:v>
                </c:pt>
                <c:pt idx="202">
                  <c:v>12.0</c:v>
                </c:pt>
                <c:pt idx="203">
                  <c:v>61.0</c:v>
                </c:pt>
                <c:pt idx="204">
                  <c:v>16.0</c:v>
                </c:pt>
                <c:pt idx="205">
                  <c:v>23.0</c:v>
                </c:pt>
                <c:pt idx="206">
                  <c:v>61.0</c:v>
                </c:pt>
                <c:pt idx="207">
                  <c:v>20.0</c:v>
                </c:pt>
                <c:pt idx="208">
                  <c:v>#N/A</c:v>
                </c:pt>
                <c:pt idx="209">
                  <c:v>72.0</c:v>
                </c:pt>
                <c:pt idx="210">
                  <c:v>40.0</c:v>
                </c:pt>
                <c:pt idx="211">
                  <c:v>42.0</c:v>
                </c:pt>
                <c:pt idx="212">
                  <c:v>47.0</c:v>
                </c:pt>
                <c:pt idx="213">
                  <c:v>43.0</c:v>
                </c:pt>
                <c:pt idx="214">
                  <c:v>27.0</c:v>
                </c:pt>
                <c:pt idx="215">
                  <c:v>18.0</c:v>
                </c:pt>
                <c:pt idx="216">
                  <c:v>10.0</c:v>
                </c:pt>
              </c:numCache>
            </c:numRef>
          </c:val>
        </c:ser>
        <c:ser>
          <c:idx val="4"/>
          <c:order val="4"/>
          <c:tx>
            <c:strRef>
              <c:f>plot!$AU$1</c:f>
              <c:strCache>
                <c:ptCount val="1"/>
                <c:pt idx="0">
                  <c:v>_Vis</c:v>
                </c:pt>
              </c:strCache>
            </c:strRef>
          </c:tx>
          <c:spPr>
            <a:ln w="28575" cap="rnd">
              <a:solidFill>
                <a:srgbClr val="FF40FF"/>
              </a:solidFill>
            </a:ln>
            <a:effectLst>
              <a:glow rad="76200">
                <a:schemeClr val="accent5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plot!$AP$2:$AP$219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plot!$AU$2:$AU$219</c:f>
              <c:numCache>
                <c:formatCode>General</c:formatCode>
                <c:ptCount val="218"/>
                <c:pt idx="0">
                  <c:v>1.0</c:v>
                </c:pt>
                <c:pt idx="1">
                  <c:v>29.0</c:v>
                </c:pt>
                <c:pt idx="2">
                  <c:v>40.0</c:v>
                </c:pt>
                <c:pt idx="3">
                  <c:v>32.0</c:v>
                </c:pt>
                <c:pt idx="4">
                  <c:v>5.0</c:v>
                </c:pt>
                <c:pt idx="5">
                  <c:v>17.0</c:v>
                </c:pt>
                <c:pt idx="6">
                  <c:v>15.0</c:v>
                </c:pt>
                <c:pt idx="7">
                  <c:v>32.0</c:v>
                </c:pt>
                <c:pt idx="8">
                  <c:v>27.0</c:v>
                </c:pt>
                <c:pt idx="9">
                  <c:v>58.0</c:v>
                </c:pt>
                <c:pt idx="10">
                  <c:v>46.0</c:v>
                </c:pt>
                <c:pt idx="11">
                  <c:v>35.0</c:v>
                </c:pt>
                <c:pt idx="12">
                  <c:v>101.0</c:v>
                </c:pt>
                <c:pt idx="13">
                  <c:v>49.0</c:v>
                </c:pt>
                <c:pt idx="14">
                  <c:v>50.0</c:v>
                </c:pt>
                <c:pt idx="15">
                  <c:v>40.0</c:v>
                </c:pt>
                <c:pt idx="16">
                  <c:v>52.0</c:v>
                </c:pt>
                <c:pt idx="17">
                  <c:v>49.0</c:v>
                </c:pt>
                <c:pt idx="18">
                  <c:v>52.0</c:v>
                </c:pt>
                <c:pt idx="19">
                  <c:v>30.0</c:v>
                </c:pt>
                <c:pt idx="20">
                  <c:v>21.0</c:v>
                </c:pt>
                <c:pt idx="21">
                  <c:v>19.0</c:v>
                </c:pt>
                <c:pt idx="22">
                  <c:v>26.0</c:v>
                </c:pt>
                <c:pt idx="23">
                  <c:v>27.0</c:v>
                </c:pt>
                <c:pt idx="24">
                  <c:v>28.0</c:v>
                </c:pt>
                <c:pt idx="25">
                  <c:v>29.0</c:v>
                </c:pt>
                <c:pt idx="26">
                  <c:v>12.0</c:v>
                </c:pt>
                <c:pt idx="27">
                  <c:v>43.0</c:v>
                </c:pt>
                <c:pt idx="28">
                  <c:v>28.0</c:v>
                </c:pt>
                <c:pt idx="29">
                  <c:v>13.0</c:v>
                </c:pt>
                <c:pt idx="30">
                  <c:v>34.0</c:v>
                </c:pt>
                <c:pt idx="31">
                  <c:v>14.0</c:v>
                </c:pt>
                <c:pt idx="32">
                  <c:v>14.0</c:v>
                </c:pt>
                <c:pt idx="33">
                  <c:v>13.0</c:v>
                </c:pt>
                <c:pt idx="34">
                  <c:v>23.0</c:v>
                </c:pt>
                <c:pt idx="35">
                  <c:v>64.0</c:v>
                </c:pt>
                <c:pt idx="36">
                  <c:v>26.0</c:v>
                </c:pt>
                <c:pt idx="37">
                  <c:v>46.0</c:v>
                </c:pt>
                <c:pt idx="38">
                  <c:v>28.0</c:v>
                </c:pt>
                <c:pt idx="39">
                  <c:v>38.0</c:v>
                </c:pt>
                <c:pt idx="40">
                  <c:v>50.0</c:v>
                </c:pt>
                <c:pt idx="41">
                  <c:v>24.0</c:v>
                </c:pt>
                <c:pt idx="42">
                  <c:v>44.0</c:v>
                </c:pt>
                <c:pt idx="43">
                  <c:v>41.0</c:v>
                </c:pt>
                <c:pt idx="44">
                  <c:v>63.0</c:v>
                </c:pt>
                <c:pt idx="45">
                  <c:v>18.0</c:v>
                </c:pt>
                <c:pt idx="46">
                  <c:v>71.0</c:v>
                </c:pt>
                <c:pt idx="47">
                  <c:v>4.0</c:v>
                </c:pt>
                <c:pt idx="48">
                  <c:v>55.0</c:v>
                </c:pt>
                <c:pt idx="49">
                  <c:v>36.0</c:v>
                </c:pt>
                <c:pt idx="50">
                  <c:v>25.0</c:v>
                </c:pt>
                <c:pt idx="51">
                  <c:v>47.0</c:v>
                </c:pt>
                <c:pt idx="52">
                  <c:v>50.0</c:v>
                </c:pt>
                <c:pt idx="53">
                  <c:v>66.0</c:v>
                </c:pt>
                <c:pt idx="54">
                  <c:v>81.0</c:v>
                </c:pt>
                <c:pt idx="55">
                  <c:v>38.0</c:v>
                </c:pt>
                <c:pt idx="56">
                  <c:v>69.0</c:v>
                </c:pt>
                <c:pt idx="57">
                  <c:v>9.0</c:v>
                </c:pt>
                <c:pt idx="58">
                  <c:v>63.0</c:v>
                </c:pt>
                <c:pt idx="59">
                  <c:v>14.0</c:v>
                </c:pt>
                <c:pt idx="60">
                  <c:v>19.0</c:v>
                </c:pt>
                <c:pt idx="61">
                  <c:v>50.0</c:v>
                </c:pt>
                <c:pt idx="62">
                  <c:v>16.0</c:v>
                </c:pt>
                <c:pt idx="63">
                  <c:v>50.0</c:v>
                </c:pt>
                <c:pt idx="64">
                  <c:v>35.0</c:v>
                </c:pt>
                <c:pt idx="65">
                  <c:v>43.0</c:v>
                </c:pt>
                <c:pt idx="66">
                  <c:v>18.0</c:v>
                </c:pt>
                <c:pt idx="67">
                  <c:v>42.0</c:v>
                </c:pt>
                <c:pt idx="68">
                  <c:v>37.0</c:v>
                </c:pt>
                <c:pt idx="69">
                  <c:v>49.0</c:v>
                </c:pt>
                <c:pt idx="70">
                  <c:v>45.0</c:v>
                </c:pt>
                <c:pt idx="71">
                  <c:v>35.0</c:v>
                </c:pt>
                <c:pt idx="72">
                  <c:v>44.0</c:v>
                </c:pt>
                <c:pt idx="73">
                  <c:v>19.0</c:v>
                </c:pt>
                <c:pt idx="74">
                  <c:v>74.0</c:v>
                </c:pt>
                <c:pt idx="75">
                  <c:v>55.0</c:v>
                </c:pt>
                <c:pt idx="76">
                  <c:v>46.0</c:v>
                </c:pt>
                <c:pt idx="77">
                  <c:v>30.0</c:v>
                </c:pt>
                <c:pt idx="78">
                  <c:v>44.0</c:v>
                </c:pt>
                <c:pt idx="79">
                  <c:v>69.0</c:v>
                </c:pt>
                <c:pt idx="80">
                  <c:v>34.0</c:v>
                </c:pt>
                <c:pt idx="81">
                  <c:v>43.0</c:v>
                </c:pt>
                <c:pt idx="82">
                  <c:v>9.0</c:v>
                </c:pt>
                <c:pt idx="83">
                  <c:v>15.0</c:v>
                </c:pt>
                <c:pt idx="84">
                  <c:v>42.0</c:v>
                </c:pt>
                <c:pt idx="85">
                  <c:v>58.0</c:v>
                </c:pt>
                <c:pt idx="86">
                  <c:v>16.0</c:v>
                </c:pt>
                <c:pt idx="87">
                  <c:v>44.0</c:v>
                </c:pt>
                <c:pt idx="88">
                  <c:v>45.0</c:v>
                </c:pt>
                <c:pt idx="89">
                  <c:v>48.0</c:v>
                </c:pt>
                <c:pt idx="90">
                  <c:v>83.0</c:v>
                </c:pt>
                <c:pt idx="91">
                  <c:v>58.0</c:v>
                </c:pt>
                <c:pt idx="92">
                  <c:v>15.0</c:v>
                </c:pt>
                <c:pt idx="93">
                  <c:v>45.0</c:v>
                </c:pt>
                <c:pt idx="94">
                  <c:v>2.0</c:v>
                </c:pt>
                <c:pt idx="95">
                  <c:v>27.0</c:v>
                </c:pt>
                <c:pt idx="96">
                  <c:v>23.0</c:v>
                </c:pt>
                <c:pt idx="97">
                  <c:v>7.0</c:v>
                </c:pt>
                <c:pt idx="98">
                  <c:v>25.0</c:v>
                </c:pt>
                <c:pt idx="99">
                  <c:v>17.0</c:v>
                </c:pt>
                <c:pt idx="100">
                  <c:v>23.0</c:v>
                </c:pt>
                <c:pt idx="101">
                  <c:v>7.0</c:v>
                </c:pt>
                <c:pt idx="102">
                  <c:v>#N/A</c:v>
                </c:pt>
                <c:pt idx="103">
                  <c:v>54.0</c:v>
                </c:pt>
                <c:pt idx="104">
                  <c:v>20.0</c:v>
                </c:pt>
                <c:pt idx="105">
                  <c:v>1.0</c:v>
                </c:pt>
                <c:pt idx="106">
                  <c:v>#N/A</c:v>
                </c:pt>
                <c:pt idx="107">
                  <c:v>18.0</c:v>
                </c:pt>
                <c:pt idx="108">
                  <c:v>21.0</c:v>
                </c:pt>
                <c:pt idx="109">
                  <c:v>40.0</c:v>
                </c:pt>
                <c:pt idx="110">
                  <c:v>20.0</c:v>
                </c:pt>
                <c:pt idx="111">
                  <c:v>21.0</c:v>
                </c:pt>
                <c:pt idx="112">
                  <c:v>25.0</c:v>
                </c:pt>
                <c:pt idx="113">
                  <c:v>1.0</c:v>
                </c:pt>
                <c:pt idx="114">
                  <c:v>56.0</c:v>
                </c:pt>
                <c:pt idx="115">
                  <c:v>31.0</c:v>
                </c:pt>
                <c:pt idx="116">
                  <c:v>7.0</c:v>
                </c:pt>
                <c:pt idx="117">
                  <c:v>8.0</c:v>
                </c:pt>
                <c:pt idx="118">
                  <c:v>22.0</c:v>
                </c:pt>
                <c:pt idx="119">
                  <c:v>5.0</c:v>
                </c:pt>
                <c:pt idx="120">
                  <c:v>#N/A</c:v>
                </c:pt>
                <c:pt idx="121">
                  <c:v>#N/A</c:v>
                </c:pt>
                <c:pt idx="122">
                  <c:v>19.0</c:v>
                </c:pt>
                <c:pt idx="123">
                  <c:v>#N/A</c:v>
                </c:pt>
                <c:pt idx="124">
                  <c:v>46.0</c:v>
                </c:pt>
                <c:pt idx="125">
                  <c:v>12.0</c:v>
                </c:pt>
                <c:pt idx="126">
                  <c:v>15.0</c:v>
                </c:pt>
                <c:pt idx="127">
                  <c:v>30.0</c:v>
                </c:pt>
                <c:pt idx="128">
                  <c:v>51.0</c:v>
                </c:pt>
                <c:pt idx="129">
                  <c:v>26.0</c:v>
                </c:pt>
                <c:pt idx="130">
                  <c:v>37.0</c:v>
                </c:pt>
                <c:pt idx="131">
                  <c:v>34.0</c:v>
                </c:pt>
                <c:pt idx="132">
                  <c:v>38.0</c:v>
                </c:pt>
                <c:pt idx="133">
                  <c:v>24.0</c:v>
                </c:pt>
                <c:pt idx="134">
                  <c:v>53.0</c:v>
                </c:pt>
                <c:pt idx="135">
                  <c:v>20.0</c:v>
                </c:pt>
                <c:pt idx="136">
                  <c:v>8.0</c:v>
                </c:pt>
                <c:pt idx="137">
                  <c:v>#N/A</c:v>
                </c:pt>
                <c:pt idx="138">
                  <c:v>35.0</c:v>
                </c:pt>
                <c:pt idx="139">
                  <c:v>36.0</c:v>
                </c:pt>
                <c:pt idx="140">
                  <c:v>10.0</c:v>
                </c:pt>
                <c:pt idx="141">
                  <c:v>11.0</c:v>
                </c:pt>
                <c:pt idx="142">
                  <c:v>10.0</c:v>
                </c:pt>
                <c:pt idx="143">
                  <c:v>#N/A</c:v>
                </c:pt>
                <c:pt idx="144">
                  <c:v>5.0</c:v>
                </c:pt>
                <c:pt idx="145">
                  <c:v>4.0</c:v>
                </c:pt>
                <c:pt idx="146">
                  <c:v>11.0</c:v>
                </c:pt>
                <c:pt idx="147">
                  <c:v>4.0</c:v>
                </c:pt>
                <c:pt idx="148">
                  <c:v>5.0</c:v>
                </c:pt>
                <c:pt idx="149">
                  <c:v>46.0</c:v>
                </c:pt>
                <c:pt idx="150">
                  <c:v>17.0</c:v>
                </c:pt>
                <c:pt idx="151">
                  <c:v>8.0</c:v>
                </c:pt>
                <c:pt idx="152">
                  <c:v>13.0</c:v>
                </c:pt>
                <c:pt idx="153">
                  <c:v>48.0</c:v>
                </c:pt>
                <c:pt idx="154">
                  <c:v>13.0</c:v>
                </c:pt>
                <c:pt idx="155">
                  <c:v>19.0</c:v>
                </c:pt>
                <c:pt idx="156">
                  <c:v>62.0</c:v>
                </c:pt>
                <c:pt idx="157">
                  <c:v>17.0</c:v>
                </c:pt>
                <c:pt idx="158">
                  <c:v>53.0</c:v>
                </c:pt>
                <c:pt idx="159">
                  <c:v>68.0</c:v>
                </c:pt>
                <c:pt idx="160">
                  <c:v>22.0</c:v>
                </c:pt>
                <c:pt idx="161">
                  <c:v>37.0</c:v>
                </c:pt>
                <c:pt idx="162">
                  <c:v>20.0</c:v>
                </c:pt>
                <c:pt idx="163">
                  <c:v>#N/A</c:v>
                </c:pt>
                <c:pt idx="164">
                  <c:v>24.0</c:v>
                </c:pt>
                <c:pt idx="165">
                  <c:v>68.0</c:v>
                </c:pt>
                <c:pt idx="166">
                  <c:v>38.0</c:v>
                </c:pt>
                <c:pt idx="167">
                  <c:v>57.0</c:v>
                </c:pt>
                <c:pt idx="168">
                  <c:v>34.0</c:v>
                </c:pt>
                <c:pt idx="169">
                  <c:v>#N/A</c:v>
                </c:pt>
                <c:pt idx="170">
                  <c:v>55.0</c:v>
                </c:pt>
                <c:pt idx="171">
                  <c:v>40.0</c:v>
                </c:pt>
                <c:pt idx="172">
                  <c:v>36.0</c:v>
                </c:pt>
                <c:pt idx="173">
                  <c:v>10.0</c:v>
                </c:pt>
                <c:pt idx="174">
                  <c:v>28.0</c:v>
                </c:pt>
                <c:pt idx="175">
                  <c:v>40.0</c:v>
                </c:pt>
                <c:pt idx="176">
                  <c:v>9.0</c:v>
                </c:pt>
                <c:pt idx="177">
                  <c:v>9.0</c:v>
                </c:pt>
                <c:pt idx="178">
                  <c:v>#N/A</c:v>
                </c:pt>
                <c:pt idx="179">
                  <c:v>44.0</c:v>
                </c:pt>
                <c:pt idx="180">
                  <c:v>5.0</c:v>
                </c:pt>
                <c:pt idx="181">
                  <c:v>22.0</c:v>
                </c:pt>
                <c:pt idx="182">
                  <c:v>3.0</c:v>
                </c:pt>
                <c:pt idx="183">
                  <c:v>63.0</c:v>
                </c:pt>
                <c:pt idx="184">
                  <c:v>15.0</c:v>
                </c:pt>
                <c:pt idx="185">
                  <c:v>43.0</c:v>
                </c:pt>
                <c:pt idx="186">
                  <c:v>21.0</c:v>
                </c:pt>
                <c:pt idx="187">
                  <c:v>11.0</c:v>
                </c:pt>
                <c:pt idx="188">
                  <c:v>#N/A</c:v>
                </c:pt>
                <c:pt idx="189">
                  <c:v>3.0</c:v>
                </c:pt>
                <c:pt idx="190">
                  <c:v>6.0</c:v>
                </c:pt>
                <c:pt idx="191">
                  <c:v>2.0</c:v>
                </c:pt>
                <c:pt idx="192">
                  <c:v>24.0</c:v>
                </c:pt>
                <c:pt idx="193">
                  <c:v>5.0</c:v>
                </c:pt>
                <c:pt idx="194">
                  <c:v>6.0</c:v>
                </c:pt>
                <c:pt idx="195">
                  <c:v>#N/A</c:v>
                </c:pt>
                <c:pt idx="196">
                  <c:v>4.0</c:v>
                </c:pt>
                <c:pt idx="197">
                  <c:v>25.0</c:v>
                </c:pt>
                <c:pt idx="198">
                  <c:v>40.0</c:v>
                </c:pt>
                <c:pt idx="199">
                  <c:v>38.0</c:v>
                </c:pt>
                <c:pt idx="200">
                  <c:v>70.0</c:v>
                </c:pt>
                <c:pt idx="201">
                  <c:v>28.0</c:v>
                </c:pt>
                <c:pt idx="202">
                  <c:v>12.0</c:v>
                </c:pt>
                <c:pt idx="203">
                  <c:v>61.0</c:v>
                </c:pt>
                <c:pt idx="204">
                  <c:v>16.0</c:v>
                </c:pt>
                <c:pt idx="205">
                  <c:v>22.0</c:v>
                </c:pt>
                <c:pt idx="206">
                  <c:v>65.0</c:v>
                </c:pt>
                <c:pt idx="207">
                  <c:v>17.0</c:v>
                </c:pt>
                <c:pt idx="208">
                  <c:v>#N/A</c:v>
                </c:pt>
                <c:pt idx="209">
                  <c:v>70.0</c:v>
                </c:pt>
                <c:pt idx="210">
                  <c:v>31.0</c:v>
                </c:pt>
                <c:pt idx="211">
                  <c:v>47.0</c:v>
                </c:pt>
                <c:pt idx="212">
                  <c:v>43.0</c:v>
                </c:pt>
                <c:pt idx="213">
                  <c:v>33.0</c:v>
                </c:pt>
                <c:pt idx="214">
                  <c:v>19.0</c:v>
                </c:pt>
                <c:pt idx="215">
                  <c:v>16.0</c:v>
                </c:pt>
                <c:pt idx="216">
                  <c:v>7.0</c:v>
                </c:pt>
              </c:numCache>
            </c:numRef>
          </c:val>
        </c:ser>
        <c:ser>
          <c:idx val="5"/>
          <c:order val="5"/>
          <c:tx>
            <c:strRef>
              <c:f>plot!$AV$1</c:f>
              <c:strCache>
                <c:ptCount val="1"/>
                <c:pt idx="0">
                  <c:v>_Lang</c:v>
                </c:pt>
              </c:strCache>
            </c:strRef>
          </c:tx>
          <c:spPr>
            <a:ln w="28575" cap="rnd">
              <a:solidFill>
                <a:schemeClr val="accent6"/>
              </a:solidFill>
            </a:ln>
            <a:effectLst>
              <a:glow rad="76200">
                <a:schemeClr val="accent6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plot!$AP$2:$AP$219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plot!$AV$2:$AV$219</c:f>
              <c:numCache>
                <c:formatCode>General</c:formatCode>
                <c:ptCount val="218"/>
                <c:pt idx="0">
                  <c:v>1.0</c:v>
                </c:pt>
                <c:pt idx="1">
                  <c:v>35.0</c:v>
                </c:pt>
                <c:pt idx="2">
                  <c:v>42.0</c:v>
                </c:pt>
                <c:pt idx="3">
                  <c:v>37.0</c:v>
                </c:pt>
                <c:pt idx="4">
                  <c:v>5.0</c:v>
                </c:pt>
                <c:pt idx="5">
                  <c:v>18.0</c:v>
                </c:pt>
                <c:pt idx="6">
                  <c:v>15.0</c:v>
                </c:pt>
                <c:pt idx="7">
                  <c:v>32.0</c:v>
                </c:pt>
                <c:pt idx="8">
                  <c:v>31.0</c:v>
                </c:pt>
                <c:pt idx="9">
                  <c:v>67.0</c:v>
                </c:pt>
                <c:pt idx="10">
                  <c:v>56.0</c:v>
                </c:pt>
                <c:pt idx="11">
                  <c:v>34.0</c:v>
                </c:pt>
                <c:pt idx="12">
                  <c:v>73.0</c:v>
                </c:pt>
                <c:pt idx="13">
                  <c:v>42.0</c:v>
                </c:pt>
                <c:pt idx="14">
                  <c:v>41.0</c:v>
                </c:pt>
                <c:pt idx="15">
                  <c:v>43.0</c:v>
                </c:pt>
                <c:pt idx="16">
                  <c:v>56.0</c:v>
                </c:pt>
                <c:pt idx="17">
                  <c:v>54.0</c:v>
                </c:pt>
                <c:pt idx="18">
                  <c:v>49.0</c:v>
                </c:pt>
                <c:pt idx="19">
                  <c:v>32.0</c:v>
                </c:pt>
                <c:pt idx="20">
                  <c:v>22.0</c:v>
                </c:pt>
                <c:pt idx="21">
                  <c:v>20.0</c:v>
                </c:pt>
                <c:pt idx="22">
                  <c:v>25.0</c:v>
                </c:pt>
                <c:pt idx="23">
                  <c:v>23.0</c:v>
                </c:pt>
                <c:pt idx="24">
                  <c:v>24.0</c:v>
                </c:pt>
                <c:pt idx="25">
                  <c:v>28.0</c:v>
                </c:pt>
                <c:pt idx="26">
                  <c:v>12.0</c:v>
                </c:pt>
                <c:pt idx="27">
                  <c:v>49.0</c:v>
                </c:pt>
                <c:pt idx="28">
                  <c:v>33.0</c:v>
                </c:pt>
                <c:pt idx="29">
                  <c:v>14.0</c:v>
                </c:pt>
                <c:pt idx="30">
                  <c:v>43.0</c:v>
                </c:pt>
                <c:pt idx="31">
                  <c:v>14.0</c:v>
                </c:pt>
                <c:pt idx="32">
                  <c:v>12.0</c:v>
                </c:pt>
                <c:pt idx="33">
                  <c:v>13.0</c:v>
                </c:pt>
                <c:pt idx="34">
                  <c:v>27.0</c:v>
                </c:pt>
                <c:pt idx="35">
                  <c:v>68.0</c:v>
                </c:pt>
                <c:pt idx="36">
                  <c:v>25.0</c:v>
                </c:pt>
                <c:pt idx="37">
                  <c:v>47.0</c:v>
                </c:pt>
                <c:pt idx="38">
                  <c:v>28.0</c:v>
                </c:pt>
                <c:pt idx="39">
                  <c:v>33.0</c:v>
                </c:pt>
                <c:pt idx="40">
                  <c:v>58.0</c:v>
                </c:pt>
                <c:pt idx="41">
                  <c:v>33.0</c:v>
                </c:pt>
                <c:pt idx="42">
                  <c:v>45.0</c:v>
                </c:pt>
                <c:pt idx="43">
                  <c:v>45.0</c:v>
                </c:pt>
                <c:pt idx="44">
                  <c:v>66.0</c:v>
                </c:pt>
                <c:pt idx="45">
                  <c:v>20.0</c:v>
                </c:pt>
                <c:pt idx="46">
                  <c:v>63.0</c:v>
                </c:pt>
                <c:pt idx="47">
                  <c:v>4.0</c:v>
                </c:pt>
                <c:pt idx="48">
                  <c:v>54.0</c:v>
                </c:pt>
                <c:pt idx="49">
                  <c:v>33.0</c:v>
                </c:pt>
                <c:pt idx="50">
                  <c:v>31.0</c:v>
                </c:pt>
                <c:pt idx="51">
                  <c:v>49.0</c:v>
                </c:pt>
                <c:pt idx="52">
                  <c:v>50.0</c:v>
                </c:pt>
                <c:pt idx="53">
                  <c:v>61.0</c:v>
                </c:pt>
                <c:pt idx="54">
                  <c:v>90.0</c:v>
                </c:pt>
                <c:pt idx="55">
                  <c:v>43.0</c:v>
                </c:pt>
                <c:pt idx="56">
                  <c:v>72.0</c:v>
                </c:pt>
                <c:pt idx="57">
                  <c:v>10.0</c:v>
                </c:pt>
                <c:pt idx="58">
                  <c:v>76.0</c:v>
                </c:pt>
                <c:pt idx="59">
                  <c:v>13.0</c:v>
                </c:pt>
                <c:pt idx="60">
                  <c:v>18.0</c:v>
                </c:pt>
                <c:pt idx="61">
                  <c:v>55.0</c:v>
                </c:pt>
                <c:pt idx="62">
                  <c:v>12.0</c:v>
                </c:pt>
                <c:pt idx="63">
                  <c:v>57.0</c:v>
                </c:pt>
                <c:pt idx="64">
                  <c:v>36.0</c:v>
                </c:pt>
                <c:pt idx="65">
                  <c:v>44.0</c:v>
                </c:pt>
                <c:pt idx="66">
                  <c:v>17.0</c:v>
                </c:pt>
                <c:pt idx="67">
                  <c:v>45.0</c:v>
                </c:pt>
                <c:pt idx="68">
                  <c:v>35.0</c:v>
                </c:pt>
                <c:pt idx="69">
                  <c:v>47.0</c:v>
                </c:pt>
                <c:pt idx="70">
                  <c:v>54.0</c:v>
                </c:pt>
                <c:pt idx="71">
                  <c:v>35.0</c:v>
                </c:pt>
                <c:pt idx="72">
                  <c:v>48.0</c:v>
                </c:pt>
                <c:pt idx="73">
                  <c:v>19.0</c:v>
                </c:pt>
                <c:pt idx="74">
                  <c:v>75.0</c:v>
                </c:pt>
                <c:pt idx="75">
                  <c:v>67.0</c:v>
                </c:pt>
                <c:pt idx="76">
                  <c:v>72.0</c:v>
                </c:pt>
                <c:pt idx="77">
                  <c:v>34.0</c:v>
                </c:pt>
                <c:pt idx="78">
                  <c:v>50.0</c:v>
                </c:pt>
                <c:pt idx="79">
                  <c:v>78.0</c:v>
                </c:pt>
                <c:pt idx="80">
                  <c:v>57.0</c:v>
                </c:pt>
                <c:pt idx="81">
                  <c:v>47.0</c:v>
                </c:pt>
                <c:pt idx="82">
                  <c:v>9.0</c:v>
                </c:pt>
                <c:pt idx="83">
                  <c:v>14.0</c:v>
                </c:pt>
                <c:pt idx="84">
                  <c:v>44.0</c:v>
                </c:pt>
                <c:pt idx="85">
                  <c:v>58.0</c:v>
                </c:pt>
                <c:pt idx="86">
                  <c:v>17.0</c:v>
                </c:pt>
                <c:pt idx="87">
                  <c:v>46.0</c:v>
                </c:pt>
                <c:pt idx="88">
                  <c:v>46.0</c:v>
                </c:pt>
                <c:pt idx="89">
                  <c:v>59.0</c:v>
                </c:pt>
                <c:pt idx="90">
                  <c:v>93.0</c:v>
                </c:pt>
                <c:pt idx="91">
                  <c:v>59.0</c:v>
                </c:pt>
                <c:pt idx="92">
                  <c:v>16.0</c:v>
                </c:pt>
                <c:pt idx="93">
                  <c:v>46.0</c:v>
                </c:pt>
                <c:pt idx="94">
                  <c:v>2.0</c:v>
                </c:pt>
                <c:pt idx="95">
                  <c:v>33.0</c:v>
                </c:pt>
                <c:pt idx="96">
                  <c:v>23.0</c:v>
                </c:pt>
                <c:pt idx="97">
                  <c:v>8.0</c:v>
                </c:pt>
                <c:pt idx="98">
                  <c:v>38.0</c:v>
                </c:pt>
                <c:pt idx="99">
                  <c:v>17.0</c:v>
                </c:pt>
                <c:pt idx="100">
                  <c:v>23.0</c:v>
                </c:pt>
                <c:pt idx="101">
                  <c:v>11.0</c:v>
                </c:pt>
                <c:pt idx="102">
                  <c:v>#N/A</c:v>
                </c:pt>
                <c:pt idx="103">
                  <c:v>70.0</c:v>
                </c:pt>
                <c:pt idx="104">
                  <c:v>22.0</c:v>
                </c:pt>
                <c:pt idx="105">
                  <c:v>1.0</c:v>
                </c:pt>
                <c:pt idx="106">
                  <c:v>#N/A</c:v>
                </c:pt>
                <c:pt idx="107">
                  <c:v>25.0</c:v>
                </c:pt>
                <c:pt idx="108">
                  <c:v>19.0</c:v>
                </c:pt>
                <c:pt idx="109">
                  <c:v>39.0</c:v>
                </c:pt>
                <c:pt idx="110">
                  <c:v>20.0</c:v>
                </c:pt>
                <c:pt idx="111">
                  <c:v>24.0</c:v>
                </c:pt>
                <c:pt idx="112">
                  <c:v>28.0</c:v>
                </c:pt>
                <c:pt idx="113">
                  <c:v>1.0</c:v>
                </c:pt>
                <c:pt idx="114">
                  <c:v>53.0</c:v>
                </c:pt>
                <c:pt idx="115">
                  <c:v>43.0</c:v>
                </c:pt>
                <c:pt idx="116">
                  <c:v>7.0</c:v>
                </c:pt>
                <c:pt idx="117">
                  <c:v>7.0</c:v>
                </c:pt>
                <c:pt idx="118">
                  <c:v>20.0</c:v>
                </c:pt>
                <c:pt idx="119">
                  <c:v>4.0</c:v>
                </c:pt>
                <c:pt idx="120">
                  <c:v>#N/A</c:v>
                </c:pt>
                <c:pt idx="121">
                  <c:v>#N/A</c:v>
                </c:pt>
                <c:pt idx="122">
                  <c:v>17.0</c:v>
                </c:pt>
                <c:pt idx="123">
                  <c:v>#N/A</c:v>
                </c:pt>
                <c:pt idx="124">
                  <c:v>54.0</c:v>
                </c:pt>
                <c:pt idx="125">
                  <c:v>12.0</c:v>
                </c:pt>
                <c:pt idx="126">
                  <c:v>15.0</c:v>
                </c:pt>
                <c:pt idx="127">
                  <c:v>38.0</c:v>
                </c:pt>
                <c:pt idx="128">
                  <c:v>57.0</c:v>
                </c:pt>
                <c:pt idx="129">
                  <c:v>26.0</c:v>
                </c:pt>
                <c:pt idx="130">
                  <c:v>35.0</c:v>
                </c:pt>
                <c:pt idx="131">
                  <c:v>46.0</c:v>
                </c:pt>
                <c:pt idx="132">
                  <c:v>42.0</c:v>
                </c:pt>
                <c:pt idx="133">
                  <c:v>23.0</c:v>
                </c:pt>
                <c:pt idx="134">
                  <c:v>56.0</c:v>
                </c:pt>
                <c:pt idx="135">
                  <c:v>22.0</c:v>
                </c:pt>
                <c:pt idx="136">
                  <c:v>8.0</c:v>
                </c:pt>
                <c:pt idx="137">
                  <c:v>#N/A</c:v>
                </c:pt>
                <c:pt idx="138">
                  <c:v>35.0</c:v>
                </c:pt>
                <c:pt idx="139">
                  <c:v>35.0</c:v>
                </c:pt>
                <c:pt idx="140">
                  <c:v>10.0</c:v>
                </c:pt>
                <c:pt idx="141">
                  <c:v>12.0</c:v>
                </c:pt>
                <c:pt idx="142">
                  <c:v>14.0</c:v>
                </c:pt>
                <c:pt idx="143">
                  <c:v>#N/A</c:v>
                </c:pt>
                <c:pt idx="144">
                  <c:v>5.0</c:v>
                </c:pt>
                <c:pt idx="145">
                  <c:v>4.0</c:v>
                </c:pt>
                <c:pt idx="146">
                  <c:v>15.0</c:v>
                </c:pt>
                <c:pt idx="147">
                  <c:v>5.0</c:v>
                </c:pt>
                <c:pt idx="148">
                  <c:v>8.0</c:v>
                </c:pt>
                <c:pt idx="149">
                  <c:v>44.0</c:v>
                </c:pt>
                <c:pt idx="150">
                  <c:v>25.0</c:v>
                </c:pt>
                <c:pt idx="151">
                  <c:v>8.0</c:v>
                </c:pt>
                <c:pt idx="152">
                  <c:v>15.0</c:v>
                </c:pt>
                <c:pt idx="153">
                  <c:v>50.0</c:v>
                </c:pt>
                <c:pt idx="154">
                  <c:v>17.0</c:v>
                </c:pt>
                <c:pt idx="155">
                  <c:v>9.0</c:v>
                </c:pt>
                <c:pt idx="156">
                  <c:v>68.0</c:v>
                </c:pt>
                <c:pt idx="157">
                  <c:v>19.0</c:v>
                </c:pt>
                <c:pt idx="158">
                  <c:v>61.0</c:v>
                </c:pt>
                <c:pt idx="159">
                  <c:v>73.0</c:v>
                </c:pt>
                <c:pt idx="160">
                  <c:v>31.0</c:v>
                </c:pt>
                <c:pt idx="161">
                  <c:v>35.0</c:v>
                </c:pt>
                <c:pt idx="162">
                  <c:v>22.0</c:v>
                </c:pt>
                <c:pt idx="163">
                  <c:v>#N/A</c:v>
                </c:pt>
                <c:pt idx="164">
                  <c:v>38.0</c:v>
                </c:pt>
                <c:pt idx="165">
                  <c:v>70.0</c:v>
                </c:pt>
                <c:pt idx="166">
                  <c:v>38.0</c:v>
                </c:pt>
                <c:pt idx="167">
                  <c:v>66.0</c:v>
                </c:pt>
                <c:pt idx="168">
                  <c:v>39.0</c:v>
                </c:pt>
                <c:pt idx="169">
                  <c:v>#N/A</c:v>
                </c:pt>
                <c:pt idx="170">
                  <c:v>59.0</c:v>
                </c:pt>
                <c:pt idx="171">
                  <c:v>45.0</c:v>
                </c:pt>
                <c:pt idx="172">
                  <c:v>34.0</c:v>
                </c:pt>
                <c:pt idx="173">
                  <c:v>10.0</c:v>
                </c:pt>
                <c:pt idx="174">
                  <c:v>37.0</c:v>
                </c:pt>
                <c:pt idx="175">
                  <c:v>46.0</c:v>
                </c:pt>
                <c:pt idx="176">
                  <c:v>9.0</c:v>
                </c:pt>
                <c:pt idx="177">
                  <c:v>18.0</c:v>
                </c:pt>
                <c:pt idx="178">
                  <c:v>#N/A</c:v>
                </c:pt>
                <c:pt idx="179">
                  <c:v>59.0</c:v>
                </c:pt>
                <c:pt idx="180">
                  <c:v>7.0</c:v>
                </c:pt>
                <c:pt idx="181">
                  <c:v>25.0</c:v>
                </c:pt>
                <c:pt idx="182">
                  <c:v>3.0</c:v>
                </c:pt>
                <c:pt idx="183">
                  <c:v>78.0</c:v>
                </c:pt>
                <c:pt idx="184">
                  <c:v>15.0</c:v>
                </c:pt>
                <c:pt idx="185">
                  <c:v>56.0</c:v>
                </c:pt>
                <c:pt idx="186">
                  <c:v>26.0</c:v>
                </c:pt>
                <c:pt idx="187">
                  <c:v>17.0</c:v>
                </c:pt>
                <c:pt idx="188">
                  <c:v>#N/A</c:v>
                </c:pt>
                <c:pt idx="189">
                  <c:v>4.0</c:v>
                </c:pt>
                <c:pt idx="190">
                  <c:v>7.0</c:v>
                </c:pt>
                <c:pt idx="191">
                  <c:v>2.0</c:v>
                </c:pt>
                <c:pt idx="192">
                  <c:v>23.0</c:v>
                </c:pt>
                <c:pt idx="193">
                  <c:v>5.0</c:v>
                </c:pt>
                <c:pt idx="194">
                  <c:v>6.0</c:v>
                </c:pt>
                <c:pt idx="195">
                  <c:v>#N/A</c:v>
                </c:pt>
                <c:pt idx="196">
                  <c:v>4.0</c:v>
                </c:pt>
                <c:pt idx="197">
                  <c:v>27.0</c:v>
                </c:pt>
                <c:pt idx="198">
                  <c:v>45.0</c:v>
                </c:pt>
                <c:pt idx="199">
                  <c:v>41.0</c:v>
                </c:pt>
                <c:pt idx="200">
                  <c:v>69.0</c:v>
                </c:pt>
                <c:pt idx="201">
                  <c:v>34.0</c:v>
                </c:pt>
                <c:pt idx="202">
                  <c:v>12.0</c:v>
                </c:pt>
                <c:pt idx="203">
                  <c:v>71.0</c:v>
                </c:pt>
                <c:pt idx="204">
                  <c:v>16.0</c:v>
                </c:pt>
                <c:pt idx="205">
                  <c:v>25.0</c:v>
                </c:pt>
                <c:pt idx="206">
                  <c:v>65.0</c:v>
                </c:pt>
                <c:pt idx="207">
                  <c:v>23.0</c:v>
                </c:pt>
                <c:pt idx="208">
                  <c:v>#N/A</c:v>
                </c:pt>
                <c:pt idx="209">
                  <c:v>82.0</c:v>
                </c:pt>
                <c:pt idx="210">
                  <c:v>48.0</c:v>
                </c:pt>
                <c:pt idx="211">
                  <c:v>43.0</c:v>
                </c:pt>
                <c:pt idx="212">
                  <c:v>46.0</c:v>
                </c:pt>
                <c:pt idx="213">
                  <c:v>40.0</c:v>
                </c:pt>
                <c:pt idx="214">
                  <c:v>25.0</c:v>
                </c:pt>
                <c:pt idx="215">
                  <c:v>19.0</c:v>
                </c:pt>
                <c:pt idx="216">
                  <c:v>10.0</c:v>
                </c:pt>
              </c:numCache>
            </c:numRef>
          </c:val>
        </c:ser>
        <c:ser>
          <c:idx val="6"/>
          <c:order val="6"/>
          <c:tx>
            <c:strRef>
              <c:f>plot!$AW$1</c:f>
              <c:strCache>
                <c:ptCount val="1"/>
                <c:pt idx="0">
                  <c:v>_Mem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</a:ln>
            <a:effectLst>
              <a:glow rad="76200">
                <a:schemeClr val="accent1">
                  <a:lumMod val="60000"/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plot!$AP$2:$AP$219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plot!$AW$2:$AW$219</c:f>
              <c:numCache>
                <c:formatCode>General</c:formatCode>
                <c:ptCount val="218"/>
                <c:pt idx="0">
                  <c:v>1.0</c:v>
                </c:pt>
                <c:pt idx="1">
                  <c:v>32.0</c:v>
                </c:pt>
                <c:pt idx="2">
                  <c:v>40.0</c:v>
                </c:pt>
                <c:pt idx="3">
                  <c:v>27.0</c:v>
                </c:pt>
                <c:pt idx="4">
                  <c:v>5.0</c:v>
                </c:pt>
                <c:pt idx="5">
                  <c:v>17.0</c:v>
                </c:pt>
                <c:pt idx="6">
                  <c:v>14.0</c:v>
                </c:pt>
                <c:pt idx="7">
                  <c:v>33.0</c:v>
                </c:pt>
                <c:pt idx="8">
                  <c:v>32.0</c:v>
                </c:pt>
                <c:pt idx="9">
                  <c:v>63.0</c:v>
                </c:pt>
                <c:pt idx="10">
                  <c:v>49.0</c:v>
                </c:pt>
                <c:pt idx="11">
                  <c:v>28.0</c:v>
                </c:pt>
                <c:pt idx="12">
                  <c:v>96.0</c:v>
                </c:pt>
                <c:pt idx="13">
                  <c:v>50.0</c:v>
                </c:pt>
                <c:pt idx="14">
                  <c:v>46.0</c:v>
                </c:pt>
                <c:pt idx="15">
                  <c:v>47.0</c:v>
                </c:pt>
                <c:pt idx="16">
                  <c:v>64.0</c:v>
                </c:pt>
                <c:pt idx="17">
                  <c:v>55.0</c:v>
                </c:pt>
                <c:pt idx="18">
                  <c:v>45.0</c:v>
                </c:pt>
                <c:pt idx="19">
                  <c:v>31.0</c:v>
                </c:pt>
                <c:pt idx="20">
                  <c:v>21.0</c:v>
                </c:pt>
                <c:pt idx="21">
                  <c:v>19.0</c:v>
                </c:pt>
                <c:pt idx="22">
                  <c:v>23.0</c:v>
                </c:pt>
                <c:pt idx="23">
                  <c:v>28.0</c:v>
                </c:pt>
                <c:pt idx="24">
                  <c:v>24.0</c:v>
                </c:pt>
                <c:pt idx="25">
                  <c:v>27.0</c:v>
                </c:pt>
                <c:pt idx="26">
                  <c:v>12.0</c:v>
                </c:pt>
                <c:pt idx="27">
                  <c:v>40.0</c:v>
                </c:pt>
                <c:pt idx="28">
                  <c:v>27.0</c:v>
                </c:pt>
                <c:pt idx="29">
                  <c:v>14.0</c:v>
                </c:pt>
                <c:pt idx="30">
                  <c:v>41.0</c:v>
                </c:pt>
                <c:pt idx="31">
                  <c:v>13.0</c:v>
                </c:pt>
                <c:pt idx="32">
                  <c:v>14.0</c:v>
                </c:pt>
                <c:pt idx="33">
                  <c:v>15.0</c:v>
                </c:pt>
                <c:pt idx="34">
                  <c:v>26.0</c:v>
                </c:pt>
                <c:pt idx="35">
                  <c:v>59.0</c:v>
                </c:pt>
                <c:pt idx="36">
                  <c:v>24.0</c:v>
                </c:pt>
                <c:pt idx="37">
                  <c:v>51.0</c:v>
                </c:pt>
                <c:pt idx="38">
                  <c:v>31.0</c:v>
                </c:pt>
                <c:pt idx="39">
                  <c:v>37.0</c:v>
                </c:pt>
                <c:pt idx="40">
                  <c:v>58.0</c:v>
                </c:pt>
                <c:pt idx="41">
                  <c:v>35.0</c:v>
                </c:pt>
                <c:pt idx="42">
                  <c:v>43.0</c:v>
                </c:pt>
                <c:pt idx="43">
                  <c:v>49.0</c:v>
                </c:pt>
                <c:pt idx="44">
                  <c:v>66.0</c:v>
                </c:pt>
                <c:pt idx="45">
                  <c:v>20.0</c:v>
                </c:pt>
                <c:pt idx="46">
                  <c:v>67.0</c:v>
                </c:pt>
                <c:pt idx="47">
                  <c:v>3.0</c:v>
                </c:pt>
                <c:pt idx="48">
                  <c:v>52.0</c:v>
                </c:pt>
                <c:pt idx="49">
                  <c:v>38.0</c:v>
                </c:pt>
                <c:pt idx="50">
                  <c:v>34.0</c:v>
                </c:pt>
                <c:pt idx="51">
                  <c:v>55.0</c:v>
                </c:pt>
                <c:pt idx="52">
                  <c:v>53.0</c:v>
                </c:pt>
                <c:pt idx="53">
                  <c:v>66.0</c:v>
                </c:pt>
                <c:pt idx="54">
                  <c:v>89.0</c:v>
                </c:pt>
                <c:pt idx="55">
                  <c:v>46.0</c:v>
                </c:pt>
                <c:pt idx="56">
                  <c:v>64.0</c:v>
                </c:pt>
                <c:pt idx="57">
                  <c:v>8.0</c:v>
                </c:pt>
                <c:pt idx="58">
                  <c:v>66.0</c:v>
                </c:pt>
                <c:pt idx="59">
                  <c:v>13.0</c:v>
                </c:pt>
                <c:pt idx="60">
                  <c:v>17.0</c:v>
                </c:pt>
                <c:pt idx="61">
                  <c:v>44.0</c:v>
                </c:pt>
                <c:pt idx="62">
                  <c:v>18.0</c:v>
                </c:pt>
                <c:pt idx="63">
                  <c:v>57.0</c:v>
                </c:pt>
                <c:pt idx="64">
                  <c:v>31.0</c:v>
                </c:pt>
                <c:pt idx="65">
                  <c:v>45.0</c:v>
                </c:pt>
                <c:pt idx="66">
                  <c:v>19.0</c:v>
                </c:pt>
                <c:pt idx="67">
                  <c:v>43.0</c:v>
                </c:pt>
                <c:pt idx="68">
                  <c:v>36.0</c:v>
                </c:pt>
                <c:pt idx="69">
                  <c:v>49.0</c:v>
                </c:pt>
                <c:pt idx="70">
                  <c:v>41.0</c:v>
                </c:pt>
                <c:pt idx="71">
                  <c:v>32.0</c:v>
                </c:pt>
                <c:pt idx="72">
                  <c:v>50.0</c:v>
                </c:pt>
                <c:pt idx="73">
                  <c:v>19.0</c:v>
                </c:pt>
                <c:pt idx="74">
                  <c:v>63.0</c:v>
                </c:pt>
                <c:pt idx="75">
                  <c:v>61.0</c:v>
                </c:pt>
                <c:pt idx="76">
                  <c:v>67.0</c:v>
                </c:pt>
                <c:pt idx="77">
                  <c:v>34.0</c:v>
                </c:pt>
                <c:pt idx="78">
                  <c:v>50.0</c:v>
                </c:pt>
                <c:pt idx="79">
                  <c:v>76.0</c:v>
                </c:pt>
                <c:pt idx="80">
                  <c:v>52.0</c:v>
                </c:pt>
                <c:pt idx="81">
                  <c:v>42.0</c:v>
                </c:pt>
                <c:pt idx="82">
                  <c:v>9.0</c:v>
                </c:pt>
                <c:pt idx="83">
                  <c:v>13.0</c:v>
                </c:pt>
                <c:pt idx="84">
                  <c:v>38.0</c:v>
                </c:pt>
                <c:pt idx="85">
                  <c:v>61.0</c:v>
                </c:pt>
                <c:pt idx="86">
                  <c:v>17.0</c:v>
                </c:pt>
                <c:pt idx="87">
                  <c:v>41.0</c:v>
                </c:pt>
                <c:pt idx="88">
                  <c:v>37.0</c:v>
                </c:pt>
                <c:pt idx="89">
                  <c:v>59.0</c:v>
                </c:pt>
                <c:pt idx="90">
                  <c:v>85.0</c:v>
                </c:pt>
                <c:pt idx="91">
                  <c:v>49.0</c:v>
                </c:pt>
                <c:pt idx="92">
                  <c:v>16.0</c:v>
                </c:pt>
                <c:pt idx="93">
                  <c:v>46.0</c:v>
                </c:pt>
                <c:pt idx="94">
                  <c:v>2.0</c:v>
                </c:pt>
                <c:pt idx="95">
                  <c:v>30.0</c:v>
                </c:pt>
                <c:pt idx="96">
                  <c:v>22.0</c:v>
                </c:pt>
                <c:pt idx="97">
                  <c:v>6.0</c:v>
                </c:pt>
                <c:pt idx="98">
                  <c:v>37.0</c:v>
                </c:pt>
                <c:pt idx="99">
                  <c:v>17.0</c:v>
                </c:pt>
                <c:pt idx="100">
                  <c:v>22.0</c:v>
                </c:pt>
                <c:pt idx="101">
                  <c:v>11.0</c:v>
                </c:pt>
                <c:pt idx="102">
                  <c:v>#N/A</c:v>
                </c:pt>
                <c:pt idx="103">
                  <c:v>65.0</c:v>
                </c:pt>
                <c:pt idx="104">
                  <c:v>22.0</c:v>
                </c:pt>
                <c:pt idx="105">
                  <c:v>1.0</c:v>
                </c:pt>
                <c:pt idx="106">
                  <c:v>#N/A</c:v>
                </c:pt>
                <c:pt idx="107">
                  <c:v>25.0</c:v>
                </c:pt>
                <c:pt idx="108">
                  <c:v>15.0</c:v>
                </c:pt>
                <c:pt idx="109">
                  <c:v>31.0</c:v>
                </c:pt>
                <c:pt idx="110">
                  <c:v>19.0</c:v>
                </c:pt>
                <c:pt idx="111">
                  <c:v>23.0</c:v>
                </c:pt>
                <c:pt idx="112">
                  <c:v>22.0</c:v>
                </c:pt>
                <c:pt idx="113">
                  <c:v>1.0</c:v>
                </c:pt>
                <c:pt idx="114">
                  <c:v>53.0</c:v>
                </c:pt>
                <c:pt idx="115">
                  <c:v>36.0</c:v>
                </c:pt>
                <c:pt idx="116">
                  <c:v>7.0</c:v>
                </c:pt>
                <c:pt idx="117">
                  <c:v>8.0</c:v>
                </c:pt>
                <c:pt idx="118">
                  <c:v>23.0</c:v>
                </c:pt>
                <c:pt idx="119">
                  <c:v>4.0</c:v>
                </c:pt>
                <c:pt idx="120">
                  <c:v>#N/A</c:v>
                </c:pt>
                <c:pt idx="121">
                  <c:v>#N/A</c:v>
                </c:pt>
                <c:pt idx="122">
                  <c:v>20.0</c:v>
                </c:pt>
                <c:pt idx="123">
                  <c:v>#N/A</c:v>
                </c:pt>
                <c:pt idx="124">
                  <c:v>39.0</c:v>
                </c:pt>
                <c:pt idx="125">
                  <c:v>12.0</c:v>
                </c:pt>
                <c:pt idx="126">
                  <c:v>15.0</c:v>
                </c:pt>
                <c:pt idx="127">
                  <c:v>39.0</c:v>
                </c:pt>
                <c:pt idx="128">
                  <c:v>54.0</c:v>
                </c:pt>
                <c:pt idx="129">
                  <c:v>26.0</c:v>
                </c:pt>
                <c:pt idx="130">
                  <c:v>35.0</c:v>
                </c:pt>
                <c:pt idx="131">
                  <c:v>52.0</c:v>
                </c:pt>
                <c:pt idx="132">
                  <c:v>42.0</c:v>
                </c:pt>
                <c:pt idx="133">
                  <c:v>21.0</c:v>
                </c:pt>
                <c:pt idx="134">
                  <c:v>49.0</c:v>
                </c:pt>
                <c:pt idx="135">
                  <c:v>18.0</c:v>
                </c:pt>
                <c:pt idx="136">
                  <c:v>8.0</c:v>
                </c:pt>
                <c:pt idx="137">
                  <c:v>#N/A</c:v>
                </c:pt>
                <c:pt idx="138">
                  <c:v>28.0</c:v>
                </c:pt>
                <c:pt idx="139">
                  <c:v>37.0</c:v>
                </c:pt>
                <c:pt idx="140">
                  <c:v>10.0</c:v>
                </c:pt>
                <c:pt idx="141">
                  <c:v>12.0</c:v>
                </c:pt>
                <c:pt idx="142">
                  <c:v>14.0</c:v>
                </c:pt>
                <c:pt idx="143">
                  <c:v>#N/A</c:v>
                </c:pt>
                <c:pt idx="144">
                  <c:v>5.0</c:v>
                </c:pt>
                <c:pt idx="145">
                  <c:v>4.0</c:v>
                </c:pt>
                <c:pt idx="146">
                  <c:v>13.0</c:v>
                </c:pt>
                <c:pt idx="147">
                  <c:v>4.0</c:v>
                </c:pt>
                <c:pt idx="148">
                  <c:v>8.0</c:v>
                </c:pt>
                <c:pt idx="149">
                  <c:v>39.0</c:v>
                </c:pt>
                <c:pt idx="150">
                  <c:v>22.0</c:v>
                </c:pt>
                <c:pt idx="151">
                  <c:v>8.0</c:v>
                </c:pt>
                <c:pt idx="152">
                  <c:v>15.0</c:v>
                </c:pt>
                <c:pt idx="153">
                  <c:v>46.0</c:v>
                </c:pt>
                <c:pt idx="154">
                  <c:v>19.0</c:v>
                </c:pt>
                <c:pt idx="155">
                  <c:v>19.0</c:v>
                </c:pt>
                <c:pt idx="156">
                  <c:v>60.0</c:v>
                </c:pt>
                <c:pt idx="157">
                  <c:v>19.0</c:v>
                </c:pt>
                <c:pt idx="158">
                  <c:v>66.0</c:v>
                </c:pt>
                <c:pt idx="159">
                  <c:v>73.0</c:v>
                </c:pt>
                <c:pt idx="160">
                  <c:v>34.0</c:v>
                </c:pt>
                <c:pt idx="161">
                  <c:v>45.0</c:v>
                </c:pt>
                <c:pt idx="162">
                  <c:v>22.0</c:v>
                </c:pt>
                <c:pt idx="163">
                  <c:v>#N/A</c:v>
                </c:pt>
                <c:pt idx="164">
                  <c:v>39.0</c:v>
                </c:pt>
                <c:pt idx="165">
                  <c:v>59.0</c:v>
                </c:pt>
                <c:pt idx="166">
                  <c:v>37.0</c:v>
                </c:pt>
                <c:pt idx="167">
                  <c:v>58.0</c:v>
                </c:pt>
                <c:pt idx="168">
                  <c:v>39.0</c:v>
                </c:pt>
                <c:pt idx="169">
                  <c:v>#N/A</c:v>
                </c:pt>
                <c:pt idx="170">
                  <c:v>52.0</c:v>
                </c:pt>
                <c:pt idx="171">
                  <c:v>42.0</c:v>
                </c:pt>
                <c:pt idx="172">
                  <c:v>40.0</c:v>
                </c:pt>
                <c:pt idx="173">
                  <c:v>10.0</c:v>
                </c:pt>
                <c:pt idx="174">
                  <c:v>40.0</c:v>
                </c:pt>
                <c:pt idx="175">
                  <c:v>47.0</c:v>
                </c:pt>
                <c:pt idx="176">
                  <c:v>9.0</c:v>
                </c:pt>
                <c:pt idx="177">
                  <c:v>17.0</c:v>
                </c:pt>
                <c:pt idx="178">
                  <c:v>#N/A</c:v>
                </c:pt>
                <c:pt idx="179">
                  <c:v>58.0</c:v>
                </c:pt>
                <c:pt idx="180">
                  <c:v>7.0</c:v>
                </c:pt>
                <c:pt idx="181">
                  <c:v>28.0</c:v>
                </c:pt>
                <c:pt idx="182">
                  <c:v>3.0</c:v>
                </c:pt>
                <c:pt idx="183">
                  <c:v>73.0</c:v>
                </c:pt>
                <c:pt idx="184">
                  <c:v>15.0</c:v>
                </c:pt>
                <c:pt idx="185">
                  <c:v>57.0</c:v>
                </c:pt>
                <c:pt idx="186">
                  <c:v>26.0</c:v>
                </c:pt>
                <c:pt idx="187">
                  <c:v>17.0</c:v>
                </c:pt>
                <c:pt idx="188">
                  <c:v>#N/A</c:v>
                </c:pt>
                <c:pt idx="189">
                  <c:v>4.0</c:v>
                </c:pt>
                <c:pt idx="190">
                  <c:v>7.0</c:v>
                </c:pt>
                <c:pt idx="191">
                  <c:v>2.0</c:v>
                </c:pt>
                <c:pt idx="192">
                  <c:v>27.0</c:v>
                </c:pt>
                <c:pt idx="193">
                  <c:v>5.0</c:v>
                </c:pt>
                <c:pt idx="194">
                  <c:v>6.0</c:v>
                </c:pt>
                <c:pt idx="195">
                  <c:v>#N/A</c:v>
                </c:pt>
                <c:pt idx="196">
                  <c:v>4.0</c:v>
                </c:pt>
                <c:pt idx="197">
                  <c:v>28.0</c:v>
                </c:pt>
                <c:pt idx="198">
                  <c:v>47.0</c:v>
                </c:pt>
                <c:pt idx="199">
                  <c:v>43.0</c:v>
                </c:pt>
                <c:pt idx="200">
                  <c:v>68.0</c:v>
                </c:pt>
                <c:pt idx="201">
                  <c:v>28.0</c:v>
                </c:pt>
                <c:pt idx="202">
                  <c:v>8.0</c:v>
                </c:pt>
                <c:pt idx="203">
                  <c:v>66.0</c:v>
                </c:pt>
                <c:pt idx="204">
                  <c:v>16.0</c:v>
                </c:pt>
                <c:pt idx="205">
                  <c:v>25.0</c:v>
                </c:pt>
                <c:pt idx="206">
                  <c:v>68.0</c:v>
                </c:pt>
                <c:pt idx="207">
                  <c:v>22.0</c:v>
                </c:pt>
                <c:pt idx="208">
                  <c:v>#N/A</c:v>
                </c:pt>
                <c:pt idx="209">
                  <c:v>80.0</c:v>
                </c:pt>
                <c:pt idx="210">
                  <c:v>51.0</c:v>
                </c:pt>
                <c:pt idx="211">
                  <c:v>38.0</c:v>
                </c:pt>
                <c:pt idx="212">
                  <c:v>44.0</c:v>
                </c:pt>
                <c:pt idx="213">
                  <c:v>46.0</c:v>
                </c:pt>
                <c:pt idx="214">
                  <c:v>28.0</c:v>
                </c:pt>
                <c:pt idx="215">
                  <c:v>19.0</c:v>
                </c:pt>
                <c:pt idx="216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752800"/>
        <c:axId val="696755120"/>
      </c:radarChart>
      <c:catAx>
        <c:axId val="69675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55120"/>
        <c:crosses val="autoZero"/>
        <c:auto val="1"/>
        <c:lblAlgn val="ctr"/>
        <c:lblOffset val="100"/>
        <c:noMultiLvlLbl val="0"/>
      </c:catAx>
      <c:valAx>
        <c:axId val="6967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5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plot!$BK$1</c:f>
              <c:strCache>
                <c:ptCount val="1"/>
                <c:pt idx="0">
                  <c:v>_Base</c:v>
                </c:pt>
              </c:strCache>
            </c:strRef>
          </c:tx>
          <c:spPr>
            <a:ln w="28575" cap="rnd">
              <a:solidFill>
                <a:srgbClr val="945200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plot!$BJ$2:$BJ$219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plot!$BK$2:$BK$219</c:f>
              <c:numCache>
                <c:formatCode>General</c:formatCode>
                <c:ptCount val="218"/>
                <c:pt idx="0">
                  <c:v>#N/A</c:v>
                </c:pt>
                <c:pt idx="1">
                  <c:v>0.173267326732673</c:v>
                </c:pt>
                <c:pt idx="2">
                  <c:v>0.207920792079207</c:v>
                </c:pt>
                <c:pt idx="3">
                  <c:v>0.178217821782178</c:v>
                </c:pt>
                <c:pt idx="4">
                  <c:v>0.0247524752475247</c:v>
                </c:pt>
                <c:pt idx="5">
                  <c:v>0.0891089108910891</c:v>
                </c:pt>
                <c:pt idx="6">
                  <c:v>0.0693069306930693</c:v>
                </c:pt>
                <c:pt idx="7">
                  <c:v>0.153465346534653</c:v>
                </c:pt>
                <c:pt idx="8">
                  <c:v>0.158415841584158</c:v>
                </c:pt>
                <c:pt idx="9">
                  <c:v>0.272277227722772</c:v>
                </c:pt>
                <c:pt idx="10">
                  <c:v>0.252475247524752</c:v>
                </c:pt>
                <c:pt idx="11">
                  <c:v>0.168316831683168</c:v>
                </c:pt>
                <c:pt idx="12">
                  <c:v>0.391089108910891</c:v>
                </c:pt>
                <c:pt idx="13">
                  <c:v>0.237623762376237</c:v>
                </c:pt>
                <c:pt idx="14">
                  <c:v>0.257425742574257</c:v>
                </c:pt>
                <c:pt idx="15">
                  <c:v>0.207920792079207</c:v>
                </c:pt>
                <c:pt idx="16">
                  <c:v>0.321782178217821</c:v>
                </c:pt>
                <c:pt idx="17">
                  <c:v>0.272277227722772</c:v>
                </c:pt>
                <c:pt idx="18">
                  <c:v>0.198019801980198</c:v>
                </c:pt>
                <c:pt idx="19">
                  <c:v>0.158415841584158</c:v>
                </c:pt>
                <c:pt idx="20">
                  <c:v>0.094059405940594</c:v>
                </c:pt>
                <c:pt idx="21">
                  <c:v>0.094059405940594</c:v>
                </c:pt>
                <c:pt idx="22">
                  <c:v>0.128712871287128</c:v>
                </c:pt>
                <c:pt idx="23">
                  <c:v>0.128712871287128</c:v>
                </c:pt>
                <c:pt idx="24">
                  <c:v>0.153465346534653</c:v>
                </c:pt>
                <c:pt idx="25">
                  <c:v>0.133663366336633</c:v>
                </c:pt>
                <c:pt idx="26">
                  <c:v>0.0544554455445544</c:v>
                </c:pt>
                <c:pt idx="27">
                  <c:v>0.247524752475247</c:v>
                </c:pt>
                <c:pt idx="28">
                  <c:v>0.173267326732673</c:v>
                </c:pt>
                <c:pt idx="29">
                  <c:v>0.0643564356435643</c:v>
                </c:pt>
                <c:pt idx="30">
                  <c:v>0.227722772277227</c:v>
                </c:pt>
                <c:pt idx="31">
                  <c:v>0.0643564356435643</c:v>
                </c:pt>
                <c:pt idx="32">
                  <c:v>0.0643564356435643</c:v>
                </c:pt>
                <c:pt idx="33">
                  <c:v>0.0643564356435643</c:v>
                </c:pt>
                <c:pt idx="34">
                  <c:v>0.133663366336633</c:v>
                </c:pt>
                <c:pt idx="35">
                  <c:v>0.262376237623762</c:v>
                </c:pt>
                <c:pt idx="36">
                  <c:v>0.123762376237623</c:v>
                </c:pt>
                <c:pt idx="37">
                  <c:v>0.227722772277227</c:v>
                </c:pt>
                <c:pt idx="38">
                  <c:v>0.173267326732673</c:v>
                </c:pt>
                <c:pt idx="39">
                  <c:v>0.202970297029702</c:v>
                </c:pt>
                <c:pt idx="40">
                  <c:v>0.272277227722772</c:v>
                </c:pt>
                <c:pt idx="41">
                  <c:v>0.163366336633663</c:v>
                </c:pt>
                <c:pt idx="42">
                  <c:v>0.227722772277227</c:v>
                </c:pt>
                <c:pt idx="43">
                  <c:v>0.237623762376237</c:v>
                </c:pt>
                <c:pt idx="44">
                  <c:v>0.198019801980198</c:v>
                </c:pt>
                <c:pt idx="45">
                  <c:v>0.113861386138613</c:v>
                </c:pt>
                <c:pt idx="46">
                  <c:v>0.262376237623762</c:v>
                </c:pt>
                <c:pt idx="47">
                  <c:v>0.0148514851485148</c:v>
                </c:pt>
                <c:pt idx="48">
                  <c:v>0.287128712871287</c:v>
                </c:pt>
                <c:pt idx="49">
                  <c:v>0.193069306930693</c:v>
                </c:pt>
                <c:pt idx="50">
                  <c:v>0.178217821782178</c:v>
                </c:pt>
                <c:pt idx="51">
                  <c:v>0.282178217821782</c:v>
                </c:pt>
                <c:pt idx="52">
                  <c:v>0.282178217821782</c:v>
                </c:pt>
                <c:pt idx="53">
                  <c:v>0.237623762376237</c:v>
                </c:pt>
                <c:pt idx="54">
                  <c:v>0.44059405940594</c:v>
                </c:pt>
                <c:pt idx="55">
                  <c:v>0.227722772277227</c:v>
                </c:pt>
                <c:pt idx="56">
                  <c:v>0.346534653465346</c:v>
                </c:pt>
                <c:pt idx="57">
                  <c:v>0.0297029702970297</c:v>
                </c:pt>
                <c:pt idx="58">
                  <c:v>0.366336633663366</c:v>
                </c:pt>
                <c:pt idx="59">
                  <c:v>0.0445544554455445</c:v>
                </c:pt>
                <c:pt idx="60">
                  <c:v>0.094059405940594</c:v>
                </c:pt>
                <c:pt idx="61">
                  <c:v>0.242574257425742</c:v>
                </c:pt>
                <c:pt idx="62">
                  <c:v>0.0643564356435643</c:v>
                </c:pt>
                <c:pt idx="63">
                  <c:v>0.237623762376237</c:v>
                </c:pt>
                <c:pt idx="64">
                  <c:v>0.198019801980198</c:v>
                </c:pt>
                <c:pt idx="65">
                  <c:v>0.232673267326732</c:v>
                </c:pt>
                <c:pt idx="66">
                  <c:v>0.094059405940594</c:v>
                </c:pt>
                <c:pt idx="67">
                  <c:v>0.262376237623762</c:v>
                </c:pt>
                <c:pt idx="68">
                  <c:v>0.188118811881188</c:v>
                </c:pt>
                <c:pt idx="69">
                  <c:v>0.257425742574257</c:v>
                </c:pt>
                <c:pt idx="70">
                  <c:v>0.301980198019801</c:v>
                </c:pt>
                <c:pt idx="71">
                  <c:v>0.183168316831683</c:v>
                </c:pt>
                <c:pt idx="72">
                  <c:v>0.193069306930693</c:v>
                </c:pt>
                <c:pt idx="73">
                  <c:v>0.0841584158415841</c:v>
                </c:pt>
                <c:pt idx="74">
                  <c:v>0.331683168316831</c:v>
                </c:pt>
                <c:pt idx="75">
                  <c:v>0.301980198019801</c:v>
                </c:pt>
                <c:pt idx="76">
                  <c:v>0.297029702970297</c:v>
                </c:pt>
                <c:pt idx="77">
                  <c:v>0.133663366336633</c:v>
                </c:pt>
                <c:pt idx="78">
                  <c:v>0.222772277227722</c:v>
                </c:pt>
                <c:pt idx="79">
                  <c:v>0.351485148514851</c:v>
                </c:pt>
                <c:pt idx="80">
                  <c:v>0.237623762376237</c:v>
                </c:pt>
                <c:pt idx="81">
                  <c:v>0.173267326732673</c:v>
                </c:pt>
                <c:pt idx="82">
                  <c:v>0.0396039603960396</c:v>
                </c:pt>
                <c:pt idx="83">
                  <c:v>0.0346534653465346</c:v>
                </c:pt>
                <c:pt idx="84">
                  <c:v>0.178217821782178</c:v>
                </c:pt>
                <c:pt idx="85">
                  <c:v>0.287128712871287</c:v>
                </c:pt>
                <c:pt idx="86">
                  <c:v>0.0544554455445544</c:v>
                </c:pt>
                <c:pt idx="87">
                  <c:v>0.198019801980198</c:v>
                </c:pt>
                <c:pt idx="88">
                  <c:v>0.183168316831683</c:v>
                </c:pt>
                <c:pt idx="89">
                  <c:v>0.237623762376237</c:v>
                </c:pt>
                <c:pt idx="90">
                  <c:v>0.47029702970297</c:v>
                </c:pt>
                <c:pt idx="91">
                  <c:v>0.262376237623762</c:v>
                </c:pt>
                <c:pt idx="92">
                  <c:v>0.0792079207920792</c:v>
                </c:pt>
                <c:pt idx="93">
                  <c:v>0.188118811881188</c:v>
                </c:pt>
                <c:pt idx="94">
                  <c:v>0.0099009900990099</c:v>
                </c:pt>
                <c:pt idx="95">
                  <c:v>0.138613861386138</c:v>
                </c:pt>
                <c:pt idx="96">
                  <c:v>0.0693069306930693</c:v>
                </c:pt>
                <c:pt idx="97">
                  <c:v>0.0346534653465346</c:v>
                </c:pt>
                <c:pt idx="98">
                  <c:v>0.163366336633663</c:v>
                </c:pt>
                <c:pt idx="99">
                  <c:v>0.0742574257425742</c:v>
                </c:pt>
                <c:pt idx="100">
                  <c:v>0.0891089108910891</c:v>
                </c:pt>
                <c:pt idx="101">
                  <c:v>0.0396039603960396</c:v>
                </c:pt>
                <c:pt idx="102">
                  <c:v>#N/A</c:v>
                </c:pt>
                <c:pt idx="103">
                  <c:v>0.311881188118811</c:v>
                </c:pt>
                <c:pt idx="104">
                  <c:v>0.0792079207920792</c:v>
                </c:pt>
                <c:pt idx="105">
                  <c:v>0.00495049504950495</c:v>
                </c:pt>
                <c:pt idx="106">
                  <c:v>#N/A</c:v>
                </c:pt>
                <c:pt idx="107">
                  <c:v>0.128712871287128</c:v>
                </c:pt>
                <c:pt idx="108">
                  <c:v>0.0891089108910891</c:v>
                </c:pt>
                <c:pt idx="109">
                  <c:v>0.183168316831683</c:v>
                </c:pt>
                <c:pt idx="110">
                  <c:v>0.0841584158415841</c:v>
                </c:pt>
                <c:pt idx="111">
                  <c:v>0.108910891089108</c:v>
                </c:pt>
                <c:pt idx="112">
                  <c:v>0.103960396039603</c:v>
                </c:pt>
                <c:pt idx="113">
                  <c:v>0.00495049504950495</c:v>
                </c:pt>
                <c:pt idx="114">
                  <c:v>0.252475247524752</c:v>
                </c:pt>
                <c:pt idx="115">
                  <c:v>0.193069306930693</c:v>
                </c:pt>
                <c:pt idx="116">
                  <c:v>0.0198019801980198</c:v>
                </c:pt>
                <c:pt idx="117">
                  <c:v>0.0346534653465346</c:v>
                </c:pt>
                <c:pt idx="118">
                  <c:v>0.094059405940594</c:v>
                </c:pt>
                <c:pt idx="119">
                  <c:v>0.0198019801980198</c:v>
                </c:pt>
                <c:pt idx="120">
                  <c:v>#N/A</c:v>
                </c:pt>
                <c:pt idx="121">
                  <c:v>#N/A</c:v>
                </c:pt>
                <c:pt idx="122">
                  <c:v>0.0891089108910891</c:v>
                </c:pt>
                <c:pt idx="123">
                  <c:v>#N/A</c:v>
                </c:pt>
                <c:pt idx="124">
                  <c:v>0.222772277227722</c:v>
                </c:pt>
                <c:pt idx="125">
                  <c:v>0.0396039603960396</c:v>
                </c:pt>
                <c:pt idx="126">
                  <c:v>0.0396039603960396</c:v>
                </c:pt>
                <c:pt idx="127">
                  <c:v>0.168316831683168</c:v>
                </c:pt>
                <c:pt idx="128">
                  <c:v>0.227722772277227</c:v>
                </c:pt>
                <c:pt idx="129">
                  <c:v>0.118811881188118</c:v>
                </c:pt>
                <c:pt idx="130">
                  <c:v>0.163366336633663</c:v>
                </c:pt>
                <c:pt idx="131">
                  <c:v>0.227722772277227</c:v>
                </c:pt>
                <c:pt idx="132">
                  <c:v>0.202970297029702</c:v>
                </c:pt>
                <c:pt idx="133">
                  <c:v>0.0891089108910891</c:v>
                </c:pt>
                <c:pt idx="134">
                  <c:v>0.242574257425742</c:v>
                </c:pt>
                <c:pt idx="135">
                  <c:v>0.094059405940594</c:v>
                </c:pt>
                <c:pt idx="136">
                  <c:v>0.0247524752475247</c:v>
                </c:pt>
                <c:pt idx="137">
                  <c:v>#N/A</c:v>
                </c:pt>
                <c:pt idx="138">
                  <c:v>0.128712871287128</c:v>
                </c:pt>
                <c:pt idx="139">
                  <c:v>0.153465346534653</c:v>
                </c:pt>
                <c:pt idx="140">
                  <c:v>0.0396039603960396</c:v>
                </c:pt>
                <c:pt idx="141">
                  <c:v>0.0396039603960396</c:v>
                </c:pt>
                <c:pt idx="142">
                  <c:v>0.0495049504950495</c:v>
                </c:pt>
                <c:pt idx="143">
                  <c:v>#N/A</c:v>
                </c:pt>
                <c:pt idx="144">
                  <c:v>0.0148514851485148</c:v>
                </c:pt>
                <c:pt idx="145">
                  <c:v>0.0148514851485148</c:v>
                </c:pt>
                <c:pt idx="146">
                  <c:v>0.0594059405940594</c:v>
                </c:pt>
                <c:pt idx="147">
                  <c:v>0.00495049504950495</c:v>
                </c:pt>
                <c:pt idx="148">
                  <c:v>0.0247524752475247</c:v>
                </c:pt>
                <c:pt idx="149">
                  <c:v>0.188118811881188</c:v>
                </c:pt>
                <c:pt idx="150">
                  <c:v>0.0891089108910891</c:v>
                </c:pt>
                <c:pt idx="151">
                  <c:v>0.0396039603960396</c:v>
                </c:pt>
                <c:pt idx="152">
                  <c:v>0.0445544554455445</c:v>
                </c:pt>
                <c:pt idx="153">
                  <c:v>0.222772277227722</c:v>
                </c:pt>
                <c:pt idx="154">
                  <c:v>0.0693069306930693</c:v>
                </c:pt>
                <c:pt idx="155">
                  <c:v>0.0841584158415841</c:v>
                </c:pt>
                <c:pt idx="156">
                  <c:v>0.282178217821782</c:v>
                </c:pt>
                <c:pt idx="157">
                  <c:v>0.0643564356435643</c:v>
                </c:pt>
                <c:pt idx="158">
                  <c:v>0.262376237623762</c:v>
                </c:pt>
                <c:pt idx="159">
                  <c:v>0.297029702970297</c:v>
                </c:pt>
                <c:pt idx="160">
                  <c:v>0.133663366336633</c:v>
                </c:pt>
                <c:pt idx="161">
                  <c:v>0.207920792079207</c:v>
                </c:pt>
                <c:pt idx="162">
                  <c:v>0.099009900990099</c:v>
                </c:pt>
                <c:pt idx="163">
                  <c:v>#N/A</c:v>
                </c:pt>
                <c:pt idx="164">
                  <c:v>0.153465346534653</c:v>
                </c:pt>
                <c:pt idx="165">
                  <c:v>0.222772277227722</c:v>
                </c:pt>
                <c:pt idx="166">
                  <c:v>0.188118811881188</c:v>
                </c:pt>
                <c:pt idx="167">
                  <c:v>0.257425742574257</c:v>
                </c:pt>
                <c:pt idx="168">
                  <c:v>0.193069306930693</c:v>
                </c:pt>
                <c:pt idx="169">
                  <c:v>#N/A</c:v>
                </c:pt>
                <c:pt idx="170">
                  <c:v>0.267326732673267</c:v>
                </c:pt>
                <c:pt idx="171">
                  <c:v>0.188118811881188</c:v>
                </c:pt>
                <c:pt idx="172">
                  <c:v>0.173267326732673</c:v>
                </c:pt>
                <c:pt idx="173">
                  <c:v>0.0495049504950495</c:v>
                </c:pt>
                <c:pt idx="174">
                  <c:v>0.168316831683168</c:v>
                </c:pt>
                <c:pt idx="175">
                  <c:v>0.212871287128712</c:v>
                </c:pt>
                <c:pt idx="176">
                  <c:v>0.0346534653465346</c:v>
                </c:pt>
                <c:pt idx="177">
                  <c:v>0.0693069306930693</c:v>
                </c:pt>
                <c:pt idx="178">
                  <c:v>#N/A</c:v>
                </c:pt>
                <c:pt idx="179">
                  <c:v>0.262376237623762</c:v>
                </c:pt>
                <c:pt idx="180">
                  <c:v>0.0099009900990099</c:v>
                </c:pt>
                <c:pt idx="181">
                  <c:v>0.128712871287128</c:v>
                </c:pt>
                <c:pt idx="182">
                  <c:v>0.0148514851485148</c:v>
                </c:pt>
                <c:pt idx="183">
                  <c:v>0.287128712871287</c:v>
                </c:pt>
                <c:pt idx="184">
                  <c:v>0.0594059405940594</c:v>
                </c:pt>
                <c:pt idx="185">
                  <c:v>0.222772277227722</c:v>
                </c:pt>
                <c:pt idx="186">
                  <c:v>0.108910891089108</c:v>
                </c:pt>
                <c:pt idx="187">
                  <c:v>0.0792079207920792</c:v>
                </c:pt>
                <c:pt idx="188">
                  <c:v>#N/A</c:v>
                </c:pt>
                <c:pt idx="189">
                  <c:v>0.0148514851485148</c:v>
                </c:pt>
                <c:pt idx="190">
                  <c:v>0.0346534653465346</c:v>
                </c:pt>
                <c:pt idx="191">
                  <c:v>0.0099009900990099</c:v>
                </c:pt>
                <c:pt idx="192">
                  <c:v>0.099009900990099</c:v>
                </c:pt>
                <c:pt idx="193">
                  <c:v>0.0198019801980198</c:v>
                </c:pt>
                <c:pt idx="194">
                  <c:v>0.0297029702970297</c:v>
                </c:pt>
                <c:pt idx="195">
                  <c:v>#N/A</c:v>
                </c:pt>
                <c:pt idx="196">
                  <c:v>0.0198019801980198</c:v>
                </c:pt>
                <c:pt idx="197">
                  <c:v>0.128712871287128</c:v>
                </c:pt>
                <c:pt idx="198">
                  <c:v>0.217821782178217</c:v>
                </c:pt>
                <c:pt idx="199">
                  <c:v>0.163366336633663</c:v>
                </c:pt>
                <c:pt idx="200">
                  <c:v>0.212871287128712</c:v>
                </c:pt>
                <c:pt idx="201">
                  <c:v>0.163366336633663</c:v>
                </c:pt>
                <c:pt idx="202">
                  <c:v>0.0346534653465346</c:v>
                </c:pt>
                <c:pt idx="203">
                  <c:v>0.237623762376237</c:v>
                </c:pt>
                <c:pt idx="204">
                  <c:v>0.0792079207920792</c:v>
                </c:pt>
                <c:pt idx="205">
                  <c:v>0.123762376237623</c:v>
                </c:pt>
                <c:pt idx="206">
                  <c:v>0.237623762376237</c:v>
                </c:pt>
                <c:pt idx="207">
                  <c:v>0.108910891089108</c:v>
                </c:pt>
                <c:pt idx="208">
                  <c:v>#N/A</c:v>
                </c:pt>
                <c:pt idx="209">
                  <c:v>0.188118811881188</c:v>
                </c:pt>
                <c:pt idx="210">
                  <c:v>0.237623762376237</c:v>
                </c:pt>
                <c:pt idx="211">
                  <c:v>0.232673267326732</c:v>
                </c:pt>
                <c:pt idx="212">
                  <c:v>0.222772277227722</c:v>
                </c:pt>
                <c:pt idx="213">
                  <c:v>0.217821782178217</c:v>
                </c:pt>
                <c:pt idx="214">
                  <c:v>0.123762376237623</c:v>
                </c:pt>
                <c:pt idx="215">
                  <c:v>0.094059405940594</c:v>
                </c:pt>
                <c:pt idx="216">
                  <c:v>0.0445544554455445</c:v>
                </c:pt>
              </c:numCache>
            </c:numRef>
          </c:val>
        </c:ser>
        <c:ser>
          <c:idx val="1"/>
          <c:order val="1"/>
          <c:tx>
            <c:strRef>
              <c:f>plot!$BL$1</c:f>
              <c:strCache>
                <c:ptCount val="1"/>
                <c:pt idx="0">
                  <c:v>_Aud</c:v>
                </c:pt>
              </c:strCache>
            </c:strRef>
          </c:tx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plot!$BJ$2:$BJ$219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plot!$BL$2:$BL$219</c:f>
              <c:numCache>
                <c:formatCode>General</c:formatCode>
                <c:ptCount val="218"/>
                <c:pt idx="0">
                  <c:v>0.00497512437810945</c:v>
                </c:pt>
                <c:pt idx="1">
                  <c:v>0.164179104477611</c:v>
                </c:pt>
                <c:pt idx="2">
                  <c:v>0.228855721393034</c:v>
                </c:pt>
                <c:pt idx="3">
                  <c:v>0.17412935323383</c:v>
                </c:pt>
                <c:pt idx="4">
                  <c:v>0.0199004975124378</c:v>
                </c:pt>
                <c:pt idx="5">
                  <c:v>0.0895522388059701</c:v>
                </c:pt>
                <c:pt idx="6">
                  <c:v>0.0746268656716417</c:v>
                </c:pt>
                <c:pt idx="7">
                  <c:v>0.129353233830845</c:v>
                </c:pt>
                <c:pt idx="8">
                  <c:v>0.144278606965174</c:v>
                </c:pt>
                <c:pt idx="9">
                  <c:v>0.203980099502487</c:v>
                </c:pt>
                <c:pt idx="10">
                  <c:v>0.263681592039801</c:v>
                </c:pt>
                <c:pt idx="11">
                  <c:v>0.194029850746268</c:v>
                </c:pt>
                <c:pt idx="12">
                  <c:v>0.512437810945273</c:v>
                </c:pt>
                <c:pt idx="13">
                  <c:v>0.233830845771144</c:v>
                </c:pt>
                <c:pt idx="14">
                  <c:v>0.253731343283582</c:v>
                </c:pt>
                <c:pt idx="15">
                  <c:v>0.17412935323383</c:v>
                </c:pt>
                <c:pt idx="16">
                  <c:v>0.328358208955223</c:v>
                </c:pt>
                <c:pt idx="17">
                  <c:v>0.253731343283582</c:v>
                </c:pt>
                <c:pt idx="18">
                  <c:v>0.238805970149253</c:v>
                </c:pt>
                <c:pt idx="19">
                  <c:v>0.114427860696517</c:v>
                </c:pt>
                <c:pt idx="20">
                  <c:v>0.0945273631840796</c:v>
                </c:pt>
                <c:pt idx="21">
                  <c:v>0.0945273631840796</c:v>
                </c:pt>
                <c:pt idx="22">
                  <c:v>0.124378109452736</c:v>
                </c:pt>
                <c:pt idx="23">
                  <c:v>0.129353233830845</c:v>
                </c:pt>
                <c:pt idx="24">
                  <c:v>0.129353233830845</c:v>
                </c:pt>
                <c:pt idx="25">
                  <c:v>0.134328358208955</c:v>
                </c:pt>
                <c:pt idx="26">
                  <c:v>0.0597014925373134</c:v>
                </c:pt>
                <c:pt idx="27">
                  <c:v>0.194029850746268</c:v>
                </c:pt>
                <c:pt idx="28">
                  <c:v>0.17910447761194</c:v>
                </c:pt>
                <c:pt idx="29">
                  <c:v>0.0248756218905472</c:v>
                </c:pt>
                <c:pt idx="30">
                  <c:v>0.194029850746268</c:v>
                </c:pt>
                <c:pt idx="31">
                  <c:v>0.0696517412935323</c:v>
                </c:pt>
                <c:pt idx="32">
                  <c:v>0.0597014925373134</c:v>
                </c:pt>
                <c:pt idx="33">
                  <c:v>0.0497512437810945</c:v>
                </c:pt>
                <c:pt idx="34">
                  <c:v>0.134328358208955</c:v>
                </c:pt>
                <c:pt idx="35">
                  <c:v>0.298507462686567</c:v>
                </c:pt>
                <c:pt idx="36">
                  <c:v>0.114427860696517</c:v>
                </c:pt>
                <c:pt idx="37">
                  <c:v>0.218905472636815</c:v>
                </c:pt>
                <c:pt idx="38">
                  <c:v>0.144278606965174</c:v>
                </c:pt>
                <c:pt idx="39">
                  <c:v>0.17412935323383</c:v>
                </c:pt>
                <c:pt idx="40">
                  <c:v>0.273631840796019</c:v>
                </c:pt>
                <c:pt idx="41">
                  <c:v>0.144278606965174</c:v>
                </c:pt>
                <c:pt idx="42">
                  <c:v>0.218905472636815</c:v>
                </c:pt>
                <c:pt idx="43">
                  <c:v>0.218905472636815</c:v>
                </c:pt>
                <c:pt idx="44">
                  <c:v>0.323383084577114</c:v>
                </c:pt>
                <c:pt idx="45">
                  <c:v>0.099502487562189</c:v>
                </c:pt>
                <c:pt idx="46">
                  <c:v>0.373134328358208</c:v>
                </c:pt>
                <c:pt idx="47">
                  <c:v>0.0199004975124378</c:v>
                </c:pt>
                <c:pt idx="48">
                  <c:v>0.258706467661691</c:v>
                </c:pt>
                <c:pt idx="49">
                  <c:v>0.184079601990049</c:v>
                </c:pt>
                <c:pt idx="50">
                  <c:v>0.184079601990049</c:v>
                </c:pt>
                <c:pt idx="51">
                  <c:v>0.283582089552238</c:v>
                </c:pt>
                <c:pt idx="52">
                  <c:v>0.258706467661691</c:v>
                </c:pt>
                <c:pt idx="53">
                  <c:v>0.243781094527363</c:v>
                </c:pt>
                <c:pt idx="54">
                  <c:v>0.487562189054726</c:v>
                </c:pt>
                <c:pt idx="55">
                  <c:v>0.17910447761194</c:v>
                </c:pt>
                <c:pt idx="56">
                  <c:v>0.373134328358208</c:v>
                </c:pt>
                <c:pt idx="57">
                  <c:v>0.0497512437810945</c:v>
                </c:pt>
                <c:pt idx="58">
                  <c:v>0.393034825870646</c:v>
                </c:pt>
                <c:pt idx="59">
                  <c:v>0.0646766169154228</c:v>
                </c:pt>
                <c:pt idx="60">
                  <c:v>0.0845771144278607</c:v>
                </c:pt>
                <c:pt idx="61">
                  <c:v>0.228855721393034</c:v>
                </c:pt>
                <c:pt idx="62">
                  <c:v>0.099502487562189</c:v>
                </c:pt>
                <c:pt idx="63">
                  <c:v>0.253731343283582</c:v>
                </c:pt>
                <c:pt idx="64">
                  <c:v>0.159203980099502</c:v>
                </c:pt>
                <c:pt idx="65">
                  <c:v>0.189054726368159</c:v>
                </c:pt>
                <c:pt idx="66">
                  <c:v>#N/A</c:v>
                </c:pt>
                <c:pt idx="67">
                  <c:v>0.0099502487562189</c:v>
                </c:pt>
                <c:pt idx="68">
                  <c:v>0.17412935323383</c:v>
                </c:pt>
                <c:pt idx="69">
                  <c:v>0.243781094527363</c:v>
                </c:pt>
                <c:pt idx="70">
                  <c:v>0.223880597014925</c:v>
                </c:pt>
                <c:pt idx="71">
                  <c:v>0.00497512437810945</c:v>
                </c:pt>
                <c:pt idx="72">
                  <c:v>0.199004975124378</c:v>
                </c:pt>
                <c:pt idx="73">
                  <c:v>0.0796019900497512</c:v>
                </c:pt>
                <c:pt idx="74">
                  <c:v>0.323383084577114</c:v>
                </c:pt>
                <c:pt idx="75">
                  <c:v>0.318407960199004</c:v>
                </c:pt>
                <c:pt idx="76">
                  <c:v>0.328358208955223</c:v>
                </c:pt>
                <c:pt idx="77">
                  <c:v>0.139303482587064</c:v>
                </c:pt>
                <c:pt idx="78">
                  <c:v>0.199004975124378</c:v>
                </c:pt>
                <c:pt idx="79">
                  <c:v>0.293532338308457</c:v>
                </c:pt>
                <c:pt idx="80">
                  <c:v>0.293532338308457</c:v>
                </c:pt>
                <c:pt idx="81">
                  <c:v>0.184079601990049</c:v>
                </c:pt>
                <c:pt idx="82">
                  <c:v>0.0348258706467661</c:v>
                </c:pt>
                <c:pt idx="83">
                  <c:v>0.0646766169154228</c:v>
                </c:pt>
                <c:pt idx="84">
                  <c:v>0.164179104477611</c:v>
                </c:pt>
                <c:pt idx="85">
                  <c:v>0.253731343283582</c:v>
                </c:pt>
                <c:pt idx="86">
                  <c:v>0.0796019900497512</c:v>
                </c:pt>
                <c:pt idx="87">
                  <c:v>0.154228855721393</c:v>
                </c:pt>
                <c:pt idx="88">
                  <c:v>0.17910447761194</c:v>
                </c:pt>
                <c:pt idx="89">
                  <c:v>0.218905472636815</c:v>
                </c:pt>
                <c:pt idx="90">
                  <c:v>0.318407960199004</c:v>
                </c:pt>
                <c:pt idx="91">
                  <c:v>0.263681592039801</c:v>
                </c:pt>
                <c:pt idx="92">
                  <c:v>0.0746268656716417</c:v>
                </c:pt>
                <c:pt idx="93">
                  <c:v>0.184079601990049</c:v>
                </c:pt>
                <c:pt idx="94">
                  <c:v>0.0099502487562189</c:v>
                </c:pt>
                <c:pt idx="95">
                  <c:v>0.159203980099502</c:v>
                </c:pt>
                <c:pt idx="96">
                  <c:v>0.0895522388059701</c:v>
                </c:pt>
                <c:pt idx="97">
                  <c:v>0.0199004975124378</c:v>
                </c:pt>
                <c:pt idx="98">
                  <c:v>0.189054726368159</c:v>
                </c:pt>
                <c:pt idx="99">
                  <c:v>0.0796019900497512</c:v>
                </c:pt>
                <c:pt idx="100">
                  <c:v>0.099502487562189</c:v>
                </c:pt>
                <c:pt idx="101">
                  <c:v>0.0547263681592039</c:v>
                </c:pt>
                <c:pt idx="102">
                  <c:v>#N/A</c:v>
                </c:pt>
                <c:pt idx="103">
                  <c:v>0.263681592039801</c:v>
                </c:pt>
                <c:pt idx="104">
                  <c:v>0.0746268656716417</c:v>
                </c:pt>
                <c:pt idx="105">
                  <c:v>#N/A</c:v>
                </c:pt>
                <c:pt idx="106">
                  <c:v>#N/A</c:v>
                </c:pt>
                <c:pt idx="107">
                  <c:v>0.129353233830845</c:v>
                </c:pt>
                <c:pt idx="108">
                  <c:v>0.099502487562189</c:v>
                </c:pt>
                <c:pt idx="109">
                  <c:v>0.189054726368159</c:v>
                </c:pt>
                <c:pt idx="110">
                  <c:v>0.0746268656716417</c:v>
                </c:pt>
                <c:pt idx="111">
                  <c:v>0.0945273631840796</c:v>
                </c:pt>
                <c:pt idx="112">
                  <c:v>0.0845771144278607</c:v>
                </c:pt>
                <c:pt idx="113">
                  <c:v>0.00497512437810945</c:v>
                </c:pt>
                <c:pt idx="114">
                  <c:v>0.278606965174129</c:v>
                </c:pt>
                <c:pt idx="115">
                  <c:v>0.159203980099502</c:v>
                </c:pt>
                <c:pt idx="116">
                  <c:v>0.0298507462686567</c:v>
                </c:pt>
                <c:pt idx="117">
                  <c:v>0.0248756218905472</c:v>
                </c:pt>
                <c:pt idx="118">
                  <c:v>0.104477611940298</c:v>
                </c:pt>
                <c:pt idx="119">
                  <c:v>0.0199004975124378</c:v>
                </c:pt>
                <c:pt idx="120">
                  <c:v>#N/A</c:v>
                </c:pt>
                <c:pt idx="121">
                  <c:v>#N/A</c:v>
                </c:pt>
                <c:pt idx="122">
                  <c:v>0.0895522388059701</c:v>
                </c:pt>
                <c:pt idx="123">
                  <c:v>#N/A</c:v>
                </c:pt>
                <c:pt idx="124">
                  <c:v>0.199004975124378</c:v>
                </c:pt>
                <c:pt idx="125">
                  <c:v>0.0348258706467661</c:v>
                </c:pt>
                <c:pt idx="126">
                  <c:v>0.044776119402985</c:v>
                </c:pt>
                <c:pt idx="127">
                  <c:v>0.17910447761194</c:v>
                </c:pt>
                <c:pt idx="128">
                  <c:v>0.228855721393034</c:v>
                </c:pt>
                <c:pt idx="129">
                  <c:v>0.0746268656716417</c:v>
                </c:pt>
                <c:pt idx="130">
                  <c:v>0.159203980099502</c:v>
                </c:pt>
                <c:pt idx="131">
                  <c:v>0.223880597014925</c:v>
                </c:pt>
                <c:pt idx="132">
                  <c:v>0.17910447761194</c:v>
                </c:pt>
                <c:pt idx="133">
                  <c:v>0.109452736318407</c:v>
                </c:pt>
                <c:pt idx="134">
                  <c:v>0.273631840796019</c:v>
                </c:pt>
                <c:pt idx="135">
                  <c:v>0.0696517412935323</c:v>
                </c:pt>
                <c:pt idx="136">
                  <c:v>0.0398009950248756</c:v>
                </c:pt>
                <c:pt idx="137">
                  <c:v>#N/A</c:v>
                </c:pt>
                <c:pt idx="138">
                  <c:v>0.119402985074626</c:v>
                </c:pt>
                <c:pt idx="139">
                  <c:v>0.144278606965174</c:v>
                </c:pt>
                <c:pt idx="140">
                  <c:v>0.044776119402985</c:v>
                </c:pt>
                <c:pt idx="141">
                  <c:v>0.0547263681592039</c:v>
                </c:pt>
                <c:pt idx="142">
                  <c:v>0.0248756218905472</c:v>
                </c:pt>
                <c:pt idx="143">
                  <c:v>#N/A</c:v>
                </c:pt>
                <c:pt idx="144">
                  <c:v>0.0149253731343283</c:v>
                </c:pt>
                <c:pt idx="145">
                  <c:v>0.0199004975124378</c:v>
                </c:pt>
                <c:pt idx="146">
                  <c:v>0.0696517412935323</c:v>
                </c:pt>
                <c:pt idx="147">
                  <c:v>0.0149253731343283</c:v>
                </c:pt>
                <c:pt idx="148">
                  <c:v>0.0398009950248756</c:v>
                </c:pt>
                <c:pt idx="149">
                  <c:v>0.189054726368159</c:v>
                </c:pt>
                <c:pt idx="150">
                  <c:v>0.0945273631840796</c:v>
                </c:pt>
                <c:pt idx="151">
                  <c:v>0.0248756218905472</c:v>
                </c:pt>
                <c:pt idx="152">
                  <c:v>0.0547263681592039</c:v>
                </c:pt>
                <c:pt idx="153">
                  <c:v>0.208955223880597</c:v>
                </c:pt>
                <c:pt idx="154">
                  <c:v>0.0845771144278607</c:v>
                </c:pt>
                <c:pt idx="155">
                  <c:v>0.0398009950248756</c:v>
                </c:pt>
                <c:pt idx="156">
                  <c:v>0.213930348258706</c:v>
                </c:pt>
                <c:pt idx="157">
                  <c:v>0.0696517412935323</c:v>
                </c:pt>
                <c:pt idx="158">
                  <c:v>0.308457711442786</c:v>
                </c:pt>
                <c:pt idx="159">
                  <c:v>0.273631840796019</c:v>
                </c:pt>
                <c:pt idx="160">
                  <c:v>0.144278606965174</c:v>
                </c:pt>
                <c:pt idx="161">
                  <c:v>0.233830845771144</c:v>
                </c:pt>
                <c:pt idx="162">
                  <c:v>0.0945273631840796</c:v>
                </c:pt>
                <c:pt idx="163">
                  <c:v>#N/A</c:v>
                </c:pt>
                <c:pt idx="164">
                  <c:v>0.154228855721393</c:v>
                </c:pt>
                <c:pt idx="165">
                  <c:v>0.36318407960199</c:v>
                </c:pt>
                <c:pt idx="166">
                  <c:v>0.194029850746268</c:v>
                </c:pt>
                <c:pt idx="167">
                  <c:v>0.303482587064676</c:v>
                </c:pt>
                <c:pt idx="168">
                  <c:v>0.228855721393034</c:v>
                </c:pt>
                <c:pt idx="169">
                  <c:v>#N/A</c:v>
                </c:pt>
                <c:pt idx="170">
                  <c:v>0.273631840796019</c:v>
                </c:pt>
                <c:pt idx="171">
                  <c:v>0.218905472636815</c:v>
                </c:pt>
                <c:pt idx="172">
                  <c:v>0.159203980099502</c:v>
                </c:pt>
                <c:pt idx="173">
                  <c:v>0.0497512437810945</c:v>
                </c:pt>
                <c:pt idx="174">
                  <c:v>0.194029850746268</c:v>
                </c:pt>
                <c:pt idx="175">
                  <c:v>0.184079601990049</c:v>
                </c:pt>
                <c:pt idx="176">
                  <c:v>0.0149253731343283</c:v>
                </c:pt>
                <c:pt idx="177">
                  <c:v>0.0398009950248756</c:v>
                </c:pt>
                <c:pt idx="178">
                  <c:v>#N/A</c:v>
                </c:pt>
                <c:pt idx="179">
                  <c:v>0.238805970149253</c:v>
                </c:pt>
                <c:pt idx="180">
                  <c:v>0.0248756218905472</c:v>
                </c:pt>
                <c:pt idx="181">
                  <c:v>0.114427860696517</c:v>
                </c:pt>
                <c:pt idx="182">
                  <c:v>0.0149253731343283</c:v>
                </c:pt>
                <c:pt idx="183">
                  <c:v>0.36318407960199</c:v>
                </c:pt>
                <c:pt idx="184">
                  <c:v>0.0298507462686567</c:v>
                </c:pt>
                <c:pt idx="185">
                  <c:v>0.194029850746268</c:v>
                </c:pt>
                <c:pt idx="186">
                  <c:v>0.099502487562189</c:v>
                </c:pt>
                <c:pt idx="187">
                  <c:v>0.0398009950248756</c:v>
                </c:pt>
                <c:pt idx="188">
                  <c:v>#N/A</c:v>
                </c:pt>
                <c:pt idx="189">
                  <c:v>0.0199004975124378</c:v>
                </c:pt>
                <c:pt idx="190">
                  <c:v>0.0348258706467661</c:v>
                </c:pt>
                <c:pt idx="191">
                  <c:v>0.0099502487562189</c:v>
                </c:pt>
                <c:pt idx="192">
                  <c:v>0.099502487562189</c:v>
                </c:pt>
                <c:pt idx="193">
                  <c:v>0.0248756218905472</c:v>
                </c:pt>
                <c:pt idx="194">
                  <c:v>0.0298507462686567</c:v>
                </c:pt>
                <c:pt idx="195">
                  <c:v>#N/A</c:v>
                </c:pt>
                <c:pt idx="196">
                  <c:v>0.0199004975124378</c:v>
                </c:pt>
                <c:pt idx="197">
                  <c:v>0.134328358208955</c:v>
                </c:pt>
                <c:pt idx="198">
                  <c:v>0.218905472636815</c:v>
                </c:pt>
                <c:pt idx="199">
                  <c:v>0.203980099502487</c:v>
                </c:pt>
                <c:pt idx="200">
                  <c:v>0.278606965174129</c:v>
                </c:pt>
                <c:pt idx="201">
                  <c:v>0.194029850746268</c:v>
                </c:pt>
                <c:pt idx="202">
                  <c:v>0.0348258706467661</c:v>
                </c:pt>
                <c:pt idx="203">
                  <c:v>0.338308457711442</c:v>
                </c:pt>
                <c:pt idx="204">
                  <c:v>0.0746268656716417</c:v>
                </c:pt>
                <c:pt idx="205">
                  <c:v>0.124378109452736</c:v>
                </c:pt>
                <c:pt idx="206">
                  <c:v>0.288557213930348</c:v>
                </c:pt>
                <c:pt idx="207">
                  <c:v>0.114427860696517</c:v>
                </c:pt>
                <c:pt idx="208">
                  <c:v>#N/A</c:v>
                </c:pt>
                <c:pt idx="209">
                  <c:v>0.422885572139303</c:v>
                </c:pt>
                <c:pt idx="210">
                  <c:v>0.213930348258706</c:v>
                </c:pt>
                <c:pt idx="211">
                  <c:v>0.17910447761194</c:v>
                </c:pt>
                <c:pt idx="212">
                  <c:v>0.233830845771144</c:v>
                </c:pt>
                <c:pt idx="213">
                  <c:v>0.199004975124378</c:v>
                </c:pt>
                <c:pt idx="214">
                  <c:v>0.129353233830845</c:v>
                </c:pt>
                <c:pt idx="215">
                  <c:v>0.0796019900497512</c:v>
                </c:pt>
                <c:pt idx="216">
                  <c:v>0.0199004975124378</c:v>
                </c:pt>
              </c:numCache>
            </c:numRef>
          </c:val>
        </c:ser>
        <c:ser>
          <c:idx val="2"/>
          <c:order val="2"/>
          <c:tx>
            <c:strRef>
              <c:f>plot!$BM$1</c:f>
              <c:strCache>
                <c:ptCount val="1"/>
                <c:pt idx="0">
                  <c:v>_Em</c:v>
                </c:pt>
              </c:strCache>
            </c:strRef>
          </c:tx>
          <c:spPr>
            <a:ln w="28575" cap="rnd">
              <a:solidFill>
                <a:schemeClr val="accent3"/>
              </a:solidFill>
            </a:ln>
            <a:effectLst>
              <a:glow rad="76200">
                <a:schemeClr val="accent3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plot!$BJ$2:$BJ$219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plot!$BM$2:$BM$219</c:f>
              <c:numCache>
                <c:formatCode>General</c:formatCode>
                <c:ptCount val="218"/>
                <c:pt idx="0">
                  <c:v>0.00495049504950495</c:v>
                </c:pt>
                <c:pt idx="1">
                  <c:v>0.158415841584158</c:v>
                </c:pt>
                <c:pt idx="2">
                  <c:v>0.198019801980198</c:v>
                </c:pt>
                <c:pt idx="3">
                  <c:v>0.173267326732673</c:v>
                </c:pt>
                <c:pt idx="4">
                  <c:v>0.0198019801980198</c:v>
                </c:pt>
                <c:pt idx="5">
                  <c:v>0.0891089108910891</c:v>
                </c:pt>
                <c:pt idx="6">
                  <c:v>0.0693069306930693</c:v>
                </c:pt>
                <c:pt idx="7">
                  <c:v>0.153465346534653</c:v>
                </c:pt>
                <c:pt idx="8">
                  <c:v>0.163366336633663</c:v>
                </c:pt>
                <c:pt idx="9">
                  <c:v>0.297029702970297</c:v>
                </c:pt>
                <c:pt idx="10">
                  <c:v>0.257425742574257</c:v>
                </c:pt>
                <c:pt idx="11">
                  <c:v>0.188118811881188</c:v>
                </c:pt>
                <c:pt idx="12">
                  <c:v>0.509900990099009</c:v>
                </c:pt>
                <c:pt idx="13">
                  <c:v>0.247524752475247</c:v>
                </c:pt>
                <c:pt idx="14">
                  <c:v>0.212871287128712</c:v>
                </c:pt>
                <c:pt idx="15">
                  <c:v>0.232673267326732</c:v>
                </c:pt>
                <c:pt idx="16">
                  <c:v>0.272277227722772</c:v>
                </c:pt>
                <c:pt idx="17">
                  <c:v>0.287128712871287</c:v>
                </c:pt>
                <c:pt idx="18">
                  <c:v>0.242574257425742</c:v>
                </c:pt>
                <c:pt idx="19">
                  <c:v>0.153465346534653</c:v>
                </c:pt>
                <c:pt idx="20">
                  <c:v>0.108910891089108</c:v>
                </c:pt>
                <c:pt idx="21">
                  <c:v>0.0841584158415841</c:v>
                </c:pt>
                <c:pt idx="22">
                  <c:v>0.128712871287128</c:v>
                </c:pt>
                <c:pt idx="23">
                  <c:v>0.123762376237623</c:v>
                </c:pt>
                <c:pt idx="24">
                  <c:v>0.133663366336633</c:v>
                </c:pt>
                <c:pt idx="25">
                  <c:v>0.138613861386138</c:v>
                </c:pt>
                <c:pt idx="26">
                  <c:v>0.0544554455445544</c:v>
                </c:pt>
                <c:pt idx="27">
                  <c:v>0.237623762376237</c:v>
                </c:pt>
                <c:pt idx="28">
                  <c:v>0.168316831683168</c:v>
                </c:pt>
                <c:pt idx="29">
                  <c:v>0.0643564356435643</c:v>
                </c:pt>
                <c:pt idx="30">
                  <c:v>0.237623762376237</c:v>
                </c:pt>
                <c:pt idx="31">
                  <c:v>0.0693069306930693</c:v>
                </c:pt>
                <c:pt idx="32">
                  <c:v>0.0693069306930693</c:v>
                </c:pt>
                <c:pt idx="33">
                  <c:v>0.0594059405940594</c:v>
                </c:pt>
                <c:pt idx="34">
                  <c:v>0.138613861386138</c:v>
                </c:pt>
                <c:pt idx="35">
                  <c:v>0.361386138613861</c:v>
                </c:pt>
                <c:pt idx="36">
                  <c:v>0.118811881188118</c:v>
                </c:pt>
                <c:pt idx="37">
                  <c:v>0.237623762376237</c:v>
                </c:pt>
                <c:pt idx="38">
                  <c:v>0.153465346534653</c:v>
                </c:pt>
                <c:pt idx="39">
                  <c:v>0.217821782178217</c:v>
                </c:pt>
                <c:pt idx="40">
                  <c:v>0.262376237623762</c:v>
                </c:pt>
                <c:pt idx="41">
                  <c:v>0.168316831683168</c:v>
                </c:pt>
                <c:pt idx="42">
                  <c:v>0.242574257425742</c:v>
                </c:pt>
                <c:pt idx="43">
                  <c:v>0.267326732673267</c:v>
                </c:pt>
                <c:pt idx="44">
                  <c:v>0.316831683168316</c:v>
                </c:pt>
                <c:pt idx="45">
                  <c:v>0.099009900990099</c:v>
                </c:pt>
                <c:pt idx="46">
                  <c:v>0.336633663366336</c:v>
                </c:pt>
                <c:pt idx="47">
                  <c:v>0.0198019801980198</c:v>
                </c:pt>
                <c:pt idx="48">
                  <c:v>0.277227722772277</c:v>
                </c:pt>
                <c:pt idx="49">
                  <c:v>0.168316831683168</c:v>
                </c:pt>
                <c:pt idx="50">
                  <c:v>0.153465346534653</c:v>
                </c:pt>
                <c:pt idx="51">
                  <c:v>0.277227722772277</c:v>
                </c:pt>
                <c:pt idx="52">
                  <c:v>0.277227722772277</c:v>
                </c:pt>
                <c:pt idx="53">
                  <c:v>0.277227722772277</c:v>
                </c:pt>
                <c:pt idx="54">
                  <c:v>0.386138613861386</c:v>
                </c:pt>
                <c:pt idx="55">
                  <c:v>0.183168316831683</c:v>
                </c:pt>
                <c:pt idx="56">
                  <c:v>0.321782178217821</c:v>
                </c:pt>
                <c:pt idx="57">
                  <c:v>0.0495049504950495</c:v>
                </c:pt>
                <c:pt idx="58">
                  <c:v>0.341584158415841</c:v>
                </c:pt>
                <c:pt idx="59">
                  <c:v>0.0594059405940594</c:v>
                </c:pt>
                <c:pt idx="60">
                  <c:v>0.0891089108910891</c:v>
                </c:pt>
                <c:pt idx="61">
                  <c:v>0.227722772277227</c:v>
                </c:pt>
                <c:pt idx="62">
                  <c:v>0.0841584158415841</c:v>
                </c:pt>
                <c:pt idx="63">
                  <c:v>0.217821782178217</c:v>
                </c:pt>
                <c:pt idx="64">
                  <c:v>0.158415841584158</c:v>
                </c:pt>
                <c:pt idx="65">
                  <c:v>0.232673267326732</c:v>
                </c:pt>
                <c:pt idx="66">
                  <c:v>0.094059405940594</c:v>
                </c:pt>
                <c:pt idx="67">
                  <c:v>0.247524752475247</c:v>
                </c:pt>
                <c:pt idx="68">
                  <c:v>0.178217821782178</c:v>
                </c:pt>
                <c:pt idx="69">
                  <c:v>0.217821782178217</c:v>
                </c:pt>
                <c:pt idx="70">
                  <c:v>0.212871287128712</c:v>
                </c:pt>
                <c:pt idx="71">
                  <c:v>0.178217821782178</c:v>
                </c:pt>
                <c:pt idx="72">
                  <c:v>0.237623762376237</c:v>
                </c:pt>
                <c:pt idx="73">
                  <c:v>0.0594059405940594</c:v>
                </c:pt>
                <c:pt idx="74">
                  <c:v>0.341584158415841</c:v>
                </c:pt>
                <c:pt idx="75">
                  <c:v>0.306930693069306</c:v>
                </c:pt>
                <c:pt idx="76">
                  <c:v>0.331683168316831</c:v>
                </c:pt>
                <c:pt idx="77">
                  <c:v>0.178217821782178</c:v>
                </c:pt>
                <c:pt idx="78">
                  <c:v>0.222772277227722</c:v>
                </c:pt>
                <c:pt idx="79">
                  <c:v>0.351485148514851</c:v>
                </c:pt>
                <c:pt idx="80">
                  <c:v>0.262376237623762</c:v>
                </c:pt>
                <c:pt idx="81">
                  <c:v>0.178217821782178</c:v>
                </c:pt>
                <c:pt idx="82">
                  <c:v>0.0346534653465346</c:v>
                </c:pt>
                <c:pt idx="83">
                  <c:v>0.0643564356435643</c:v>
                </c:pt>
                <c:pt idx="84">
                  <c:v>0.217821782178217</c:v>
                </c:pt>
                <c:pt idx="85">
                  <c:v>0.252475247524752</c:v>
                </c:pt>
                <c:pt idx="86">
                  <c:v>0.0495049504950495</c:v>
                </c:pt>
                <c:pt idx="87">
                  <c:v>0.242574257425742</c:v>
                </c:pt>
                <c:pt idx="88">
                  <c:v>0.202970297029702</c:v>
                </c:pt>
                <c:pt idx="89">
                  <c:v>0.306930693069306</c:v>
                </c:pt>
                <c:pt idx="90">
                  <c:v>0.415841584158415</c:v>
                </c:pt>
                <c:pt idx="91">
                  <c:v>0.257425742574257</c:v>
                </c:pt>
                <c:pt idx="92">
                  <c:v>0.0792079207920792</c:v>
                </c:pt>
                <c:pt idx="93">
                  <c:v>0.207920792079207</c:v>
                </c:pt>
                <c:pt idx="94">
                  <c:v>0.0099009900990099</c:v>
                </c:pt>
                <c:pt idx="95">
                  <c:v>0.163366336633663</c:v>
                </c:pt>
                <c:pt idx="96">
                  <c:v>0.099009900990099</c:v>
                </c:pt>
                <c:pt idx="97">
                  <c:v>0.0346534653465346</c:v>
                </c:pt>
                <c:pt idx="98">
                  <c:v>0.188118811881188</c:v>
                </c:pt>
                <c:pt idx="99">
                  <c:v>0.0544554455445544</c:v>
                </c:pt>
                <c:pt idx="100">
                  <c:v>0.108910891089108</c:v>
                </c:pt>
                <c:pt idx="101">
                  <c:v>0.0396039603960396</c:v>
                </c:pt>
                <c:pt idx="102">
                  <c:v>#N/A</c:v>
                </c:pt>
                <c:pt idx="103">
                  <c:v>0.351485148514851</c:v>
                </c:pt>
                <c:pt idx="104">
                  <c:v>0.0693069306930693</c:v>
                </c:pt>
                <c:pt idx="105">
                  <c:v>0.00495049504950495</c:v>
                </c:pt>
                <c:pt idx="106">
                  <c:v>#N/A</c:v>
                </c:pt>
                <c:pt idx="107">
                  <c:v>0.118811881188118</c:v>
                </c:pt>
                <c:pt idx="108">
                  <c:v>0.094059405940594</c:v>
                </c:pt>
                <c:pt idx="109">
                  <c:v>0.202970297029702</c:v>
                </c:pt>
                <c:pt idx="110">
                  <c:v>0.0693069306930693</c:v>
                </c:pt>
                <c:pt idx="111">
                  <c:v>0.118811881188118</c:v>
                </c:pt>
                <c:pt idx="112">
                  <c:v>0.123762376237623</c:v>
                </c:pt>
                <c:pt idx="113">
                  <c:v>#N/A</c:v>
                </c:pt>
                <c:pt idx="114">
                  <c:v>0.287128712871287</c:v>
                </c:pt>
                <c:pt idx="115">
                  <c:v>0.168316831683168</c:v>
                </c:pt>
                <c:pt idx="116">
                  <c:v>0.0346534653465346</c:v>
                </c:pt>
                <c:pt idx="117">
                  <c:v>0.0396039603960396</c:v>
                </c:pt>
                <c:pt idx="118">
                  <c:v>0.113861386138613</c:v>
                </c:pt>
                <c:pt idx="119">
                  <c:v>0.0198019801980198</c:v>
                </c:pt>
                <c:pt idx="120">
                  <c:v>#N/A</c:v>
                </c:pt>
                <c:pt idx="121">
                  <c:v>#N/A</c:v>
                </c:pt>
                <c:pt idx="122">
                  <c:v>0.0594059405940594</c:v>
                </c:pt>
                <c:pt idx="123">
                  <c:v>#N/A</c:v>
                </c:pt>
                <c:pt idx="124">
                  <c:v>0.237623762376237</c:v>
                </c:pt>
                <c:pt idx="125">
                  <c:v>0.0495049504950495</c:v>
                </c:pt>
                <c:pt idx="126">
                  <c:v>0.0742574257425742</c:v>
                </c:pt>
                <c:pt idx="127">
                  <c:v>0.188118811881188</c:v>
                </c:pt>
                <c:pt idx="128">
                  <c:v>0.262376237623762</c:v>
                </c:pt>
                <c:pt idx="129">
                  <c:v>0.123762376237623</c:v>
                </c:pt>
                <c:pt idx="130">
                  <c:v>0.158415841584158</c:v>
                </c:pt>
                <c:pt idx="131">
                  <c:v>0.237623762376237</c:v>
                </c:pt>
                <c:pt idx="132">
                  <c:v>0.173267326732673</c:v>
                </c:pt>
                <c:pt idx="133">
                  <c:v>0.0891089108910891</c:v>
                </c:pt>
                <c:pt idx="134">
                  <c:v>0.247524752475247</c:v>
                </c:pt>
                <c:pt idx="135">
                  <c:v>0.0841584158415841</c:v>
                </c:pt>
                <c:pt idx="136">
                  <c:v>0.0396039603960396</c:v>
                </c:pt>
                <c:pt idx="137">
                  <c:v>#N/A</c:v>
                </c:pt>
                <c:pt idx="138">
                  <c:v>0.143564356435643</c:v>
                </c:pt>
                <c:pt idx="139">
                  <c:v>0.173267326732673</c:v>
                </c:pt>
                <c:pt idx="140">
                  <c:v>0.0495049504950495</c:v>
                </c:pt>
                <c:pt idx="141">
                  <c:v>0.0544554455445544</c:v>
                </c:pt>
                <c:pt idx="142">
                  <c:v>0.0544554455445544</c:v>
                </c:pt>
                <c:pt idx="143">
                  <c:v>#N/A</c:v>
                </c:pt>
                <c:pt idx="144">
                  <c:v>0.0247524752475247</c:v>
                </c:pt>
                <c:pt idx="145">
                  <c:v>0.0198019801980198</c:v>
                </c:pt>
                <c:pt idx="146">
                  <c:v>0.0742574257425742</c:v>
                </c:pt>
                <c:pt idx="147">
                  <c:v>0.0247524752475247</c:v>
                </c:pt>
                <c:pt idx="148">
                  <c:v>0.0346534653465346</c:v>
                </c:pt>
                <c:pt idx="149">
                  <c:v>0.222772277227722</c:v>
                </c:pt>
                <c:pt idx="150">
                  <c:v>0.113861386138613</c:v>
                </c:pt>
                <c:pt idx="151">
                  <c:v>0.0396039603960396</c:v>
                </c:pt>
                <c:pt idx="152">
                  <c:v>0.0445544554455445</c:v>
                </c:pt>
                <c:pt idx="153">
                  <c:v>0.193069306930693</c:v>
                </c:pt>
                <c:pt idx="154">
                  <c:v>0.0841584158415841</c:v>
                </c:pt>
                <c:pt idx="155">
                  <c:v>0.094059405940594</c:v>
                </c:pt>
                <c:pt idx="156">
                  <c:v>0.217821782178217</c:v>
                </c:pt>
                <c:pt idx="157">
                  <c:v>0.0891089108910891</c:v>
                </c:pt>
                <c:pt idx="158">
                  <c:v>0.257425742574257</c:v>
                </c:pt>
                <c:pt idx="159">
                  <c:v>0.316831683168316</c:v>
                </c:pt>
                <c:pt idx="160">
                  <c:v>0.153465346534653</c:v>
                </c:pt>
                <c:pt idx="161">
                  <c:v>0.227722772277227</c:v>
                </c:pt>
                <c:pt idx="162">
                  <c:v>0.099009900990099</c:v>
                </c:pt>
                <c:pt idx="163">
                  <c:v>#N/A</c:v>
                </c:pt>
                <c:pt idx="164">
                  <c:v>0.163366336633663</c:v>
                </c:pt>
                <c:pt idx="165">
                  <c:v>0.282178217821782</c:v>
                </c:pt>
                <c:pt idx="166">
                  <c:v>0.188118811881188</c:v>
                </c:pt>
                <c:pt idx="167">
                  <c:v>0.331683168316831</c:v>
                </c:pt>
                <c:pt idx="168">
                  <c:v>0.198019801980198</c:v>
                </c:pt>
                <c:pt idx="169">
                  <c:v>#N/A</c:v>
                </c:pt>
                <c:pt idx="170">
                  <c:v>0.297029702970297</c:v>
                </c:pt>
                <c:pt idx="171">
                  <c:v>0.202970297029702</c:v>
                </c:pt>
                <c:pt idx="172">
                  <c:v>0.188118811881188</c:v>
                </c:pt>
                <c:pt idx="173">
                  <c:v>0.0495049504950495</c:v>
                </c:pt>
                <c:pt idx="174">
                  <c:v>0.183168316831683</c:v>
                </c:pt>
                <c:pt idx="175">
                  <c:v>0.247524752475247</c:v>
                </c:pt>
                <c:pt idx="176">
                  <c:v>0.0148514851485148</c:v>
                </c:pt>
                <c:pt idx="177">
                  <c:v>0.0891089108910891</c:v>
                </c:pt>
                <c:pt idx="178">
                  <c:v>#N/A</c:v>
                </c:pt>
                <c:pt idx="179">
                  <c:v>0.287128712871287</c:v>
                </c:pt>
                <c:pt idx="180">
                  <c:v>0.0346534653465346</c:v>
                </c:pt>
                <c:pt idx="181">
                  <c:v>0.133663366336633</c:v>
                </c:pt>
                <c:pt idx="182">
                  <c:v>0.0148514851485148</c:v>
                </c:pt>
                <c:pt idx="183">
                  <c:v>0.376237623762376</c:v>
                </c:pt>
                <c:pt idx="184">
                  <c:v>0.0742574257425742</c:v>
                </c:pt>
                <c:pt idx="185">
                  <c:v>0.292079207920792</c:v>
                </c:pt>
                <c:pt idx="186">
                  <c:v>0.113861386138613</c:v>
                </c:pt>
                <c:pt idx="187">
                  <c:v>0.0792079207920792</c:v>
                </c:pt>
                <c:pt idx="188">
                  <c:v>#N/A</c:v>
                </c:pt>
                <c:pt idx="189">
                  <c:v>0.0148514851485148</c:v>
                </c:pt>
                <c:pt idx="190">
                  <c:v>0.0346534653465346</c:v>
                </c:pt>
                <c:pt idx="191">
                  <c:v>0.0099009900990099</c:v>
                </c:pt>
                <c:pt idx="192">
                  <c:v>0.123762376237623</c:v>
                </c:pt>
                <c:pt idx="193">
                  <c:v>0.0198019801980198</c:v>
                </c:pt>
                <c:pt idx="194">
                  <c:v>0.0297029702970297</c:v>
                </c:pt>
                <c:pt idx="195">
                  <c:v>#N/A</c:v>
                </c:pt>
                <c:pt idx="196">
                  <c:v>0.0198019801980198</c:v>
                </c:pt>
                <c:pt idx="197">
                  <c:v>0.133663366336633</c:v>
                </c:pt>
                <c:pt idx="198">
                  <c:v>0.232673267326732</c:v>
                </c:pt>
                <c:pt idx="199">
                  <c:v>0.198019801980198</c:v>
                </c:pt>
                <c:pt idx="200">
                  <c:v>0.297029702970297</c:v>
                </c:pt>
                <c:pt idx="201">
                  <c:v>0.193069306930693</c:v>
                </c:pt>
                <c:pt idx="202">
                  <c:v>0.0495049504950495</c:v>
                </c:pt>
                <c:pt idx="203">
                  <c:v>0.361386138613861</c:v>
                </c:pt>
                <c:pt idx="204">
                  <c:v>0.0742574257425742</c:v>
                </c:pt>
                <c:pt idx="205">
                  <c:v>0.123762376237623</c:v>
                </c:pt>
                <c:pt idx="206">
                  <c:v>0.297029702970297</c:v>
                </c:pt>
                <c:pt idx="207">
                  <c:v>0.113861386138613</c:v>
                </c:pt>
                <c:pt idx="208">
                  <c:v>#N/A</c:v>
                </c:pt>
                <c:pt idx="209">
                  <c:v>0.381188118811881</c:v>
                </c:pt>
                <c:pt idx="210">
                  <c:v>0.242574257425742</c:v>
                </c:pt>
                <c:pt idx="211">
                  <c:v>0.217821782178217</c:v>
                </c:pt>
                <c:pt idx="212">
                  <c:v>0.242574257425742</c:v>
                </c:pt>
                <c:pt idx="213">
                  <c:v>0.183168316831683</c:v>
                </c:pt>
                <c:pt idx="214">
                  <c:v>0.148514851485148</c:v>
                </c:pt>
                <c:pt idx="215">
                  <c:v>0.094059405940594</c:v>
                </c:pt>
                <c:pt idx="216">
                  <c:v>0.0495049504950495</c:v>
                </c:pt>
              </c:numCache>
            </c:numRef>
          </c:val>
        </c:ser>
        <c:ser>
          <c:idx val="3"/>
          <c:order val="3"/>
          <c:tx>
            <c:strRef>
              <c:f>plot!$BN$1</c:f>
              <c:strCache>
                <c:ptCount val="1"/>
                <c:pt idx="0">
                  <c:v>_Att</c:v>
                </c:pt>
              </c:strCache>
            </c:strRef>
          </c:tx>
          <c:spPr>
            <a:ln w="28575" cap="rnd">
              <a:solidFill>
                <a:schemeClr val="accent4"/>
              </a:solidFill>
            </a:ln>
            <a:effectLst>
              <a:glow rad="76200">
                <a:schemeClr val="accent4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plot!$BJ$2:$BJ$219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plot!$BN$2:$BN$219</c:f>
              <c:numCache>
                <c:formatCode>General</c:formatCode>
                <c:ptCount val="218"/>
                <c:pt idx="0">
                  <c:v>0.00492610837438423</c:v>
                </c:pt>
                <c:pt idx="1">
                  <c:v>0.152709359605911</c:v>
                </c:pt>
                <c:pt idx="2">
                  <c:v>0.182266009852216</c:v>
                </c:pt>
                <c:pt idx="3">
                  <c:v>0.177339901477832</c:v>
                </c:pt>
                <c:pt idx="4">
                  <c:v>0.0246305418719211</c:v>
                </c:pt>
                <c:pt idx="5">
                  <c:v>0.0886699507389162</c:v>
                </c:pt>
                <c:pt idx="6">
                  <c:v>0.0738916256157635</c:v>
                </c:pt>
                <c:pt idx="7">
                  <c:v>0.152709359605911</c:v>
                </c:pt>
                <c:pt idx="8">
                  <c:v>0.172413793103448</c:v>
                </c:pt>
                <c:pt idx="9">
                  <c:v>0.270935960591133</c:v>
                </c:pt>
                <c:pt idx="10">
                  <c:v>0.241379310344827</c:v>
                </c:pt>
                <c:pt idx="11">
                  <c:v>0.182266009852216</c:v>
                </c:pt>
                <c:pt idx="12">
                  <c:v>0.453201970443349</c:v>
                </c:pt>
                <c:pt idx="13">
                  <c:v>0.236453201970443</c:v>
                </c:pt>
                <c:pt idx="14">
                  <c:v>0.270935960591133</c:v>
                </c:pt>
                <c:pt idx="15">
                  <c:v>0.197044334975369</c:v>
                </c:pt>
                <c:pt idx="16">
                  <c:v>0.275862068965517</c:v>
                </c:pt>
                <c:pt idx="17">
                  <c:v>0.246305418719211</c:v>
                </c:pt>
                <c:pt idx="18">
                  <c:v>0.211822660098522</c:v>
                </c:pt>
                <c:pt idx="19">
                  <c:v>0.147783251231527</c:v>
                </c:pt>
                <c:pt idx="20">
                  <c:v>0.103448275862068</c:v>
                </c:pt>
                <c:pt idx="21">
                  <c:v>0.0935960591133004</c:v>
                </c:pt>
                <c:pt idx="22">
                  <c:v>0.12807881773399</c:v>
                </c:pt>
                <c:pt idx="23">
                  <c:v>0.123152709359605</c:v>
                </c:pt>
                <c:pt idx="24">
                  <c:v>0.147783251231527</c:v>
                </c:pt>
                <c:pt idx="25">
                  <c:v>0.142857142857142</c:v>
                </c:pt>
                <c:pt idx="26">
                  <c:v>0.0591133004926108</c:v>
                </c:pt>
                <c:pt idx="27">
                  <c:v>0.206896551724137</c:v>
                </c:pt>
                <c:pt idx="28">
                  <c:v>0.167487684729064</c:v>
                </c:pt>
                <c:pt idx="29">
                  <c:v>0.0689655172413793</c:v>
                </c:pt>
                <c:pt idx="30">
                  <c:v>0.206896551724137</c:v>
                </c:pt>
                <c:pt idx="31">
                  <c:v>0.0689655172413793</c:v>
                </c:pt>
                <c:pt idx="32">
                  <c:v>0.0689655172413793</c:v>
                </c:pt>
                <c:pt idx="33">
                  <c:v>0.0689655172413793</c:v>
                </c:pt>
                <c:pt idx="34">
                  <c:v>0.108374384236453</c:v>
                </c:pt>
                <c:pt idx="35">
                  <c:v>0.315270935960591</c:v>
                </c:pt>
                <c:pt idx="36">
                  <c:v>0.123152709359605</c:v>
                </c:pt>
                <c:pt idx="37">
                  <c:v>0.231527093596059</c:v>
                </c:pt>
                <c:pt idx="38">
                  <c:v>0.157635467980295</c:v>
                </c:pt>
                <c:pt idx="39">
                  <c:v>0.182266009852216</c:v>
                </c:pt>
                <c:pt idx="40">
                  <c:v>0.261083743842364</c:v>
                </c:pt>
                <c:pt idx="41">
                  <c:v>0.167487684729064</c:v>
                </c:pt>
                <c:pt idx="42">
                  <c:v>0.241379310344827</c:v>
                </c:pt>
                <c:pt idx="43">
                  <c:v>0.246305418719211</c:v>
                </c:pt>
                <c:pt idx="44">
                  <c:v>0.34975369458128</c:v>
                </c:pt>
                <c:pt idx="45">
                  <c:v>0.0985221674876847</c:v>
                </c:pt>
                <c:pt idx="46">
                  <c:v>0.394088669950738</c:v>
                </c:pt>
                <c:pt idx="47">
                  <c:v>0.0197044334975369</c:v>
                </c:pt>
                <c:pt idx="48">
                  <c:v>0.270935960591133</c:v>
                </c:pt>
                <c:pt idx="49">
                  <c:v>0.177339901477832</c:v>
                </c:pt>
                <c:pt idx="50">
                  <c:v>0.167487684729064</c:v>
                </c:pt>
                <c:pt idx="51">
                  <c:v>0.270935960591133</c:v>
                </c:pt>
                <c:pt idx="52">
                  <c:v>0.216748768472906</c:v>
                </c:pt>
                <c:pt idx="53">
                  <c:v>0.285714285714285</c:v>
                </c:pt>
                <c:pt idx="54">
                  <c:v>0.374384236453201</c:v>
                </c:pt>
                <c:pt idx="55">
                  <c:v>0.201970443349753</c:v>
                </c:pt>
                <c:pt idx="56">
                  <c:v>0.310344827586206</c:v>
                </c:pt>
                <c:pt idx="57">
                  <c:v>0.0443349753694581</c:v>
                </c:pt>
                <c:pt idx="58">
                  <c:v>0.344827586206896</c:v>
                </c:pt>
                <c:pt idx="59">
                  <c:v>0.0689655172413793</c:v>
                </c:pt>
                <c:pt idx="60">
                  <c:v>0.0985221674876847</c:v>
                </c:pt>
                <c:pt idx="61">
                  <c:v>0.25615763546798</c:v>
                </c:pt>
                <c:pt idx="62">
                  <c:v>0.064039408866995</c:v>
                </c:pt>
                <c:pt idx="63">
                  <c:v>0.275862068965517</c:v>
                </c:pt>
                <c:pt idx="64">
                  <c:v>0.162561576354679</c:v>
                </c:pt>
                <c:pt idx="65">
                  <c:v>0.231527093596059</c:v>
                </c:pt>
                <c:pt idx="66">
                  <c:v>0.0935960591133004</c:v>
                </c:pt>
                <c:pt idx="67">
                  <c:v>0.211822660098522</c:v>
                </c:pt>
                <c:pt idx="68">
                  <c:v>0.192118226600985</c:v>
                </c:pt>
                <c:pt idx="69">
                  <c:v>0.241379310344827</c:v>
                </c:pt>
                <c:pt idx="70">
                  <c:v>0.251231527093596</c:v>
                </c:pt>
                <c:pt idx="71">
                  <c:v>0.167487684729064</c:v>
                </c:pt>
                <c:pt idx="72">
                  <c:v>0.206896551724137</c:v>
                </c:pt>
                <c:pt idx="73">
                  <c:v>0.0788177339901477</c:v>
                </c:pt>
                <c:pt idx="74">
                  <c:v>0.34975369458128</c:v>
                </c:pt>
                <c:pt idx="75">
                  <c:v>0.315270935960591</c:v>
                </c:pt>
                <c:pt idx="76">
                  <c:v>0.300492610837438</c:v>
                </c:pt>
                <c:pt idx="77">
                  <c:v>0.172413793103448</c:v>
                </c:pt>
                <c:pt idx="78">
                  <c:v>0.211822660098522</c:v>
                </c:pt>
                <c:pt idx="79">
                  <c:v>0.339901477832512</c:v>
                </c:pt>
                <c:pt idx="80">
                  <c:v>0.226600985221674</c:v>
                </c:pt>
                <c:pt idx="81">
                  <c:v>0.147783251231527</c:v>
                </c:pt>
                <c:pt idx="82">
                  <c:v>0.0443349753694581</c:v>
                </c:pt>
                <c:pt idx="83">
                  <c:v>0.0738916256157635</c:v>
                </c:pt>
                <c:pt idx="84">
                  <c:v>0.157635467980295</c:v>
                </c:pt>
                <c:pt idx="85">
                  <c:v>0.290640394088669</c:v>
                </c:pt>
                <c:pt idx="86">
                  <c:v>0.083743842364532</c:v>
                </c:pt>
                <c:pt idx="87">
                  <c:v>0.142857142857142</c:v>
                </c:pt>
                <c:pt idx="88">
                  <c:v>0.177339901477832</c:v>
                </c:pt>
                <c:pt idx="89">
                  <c:v>0.241379310344827</c:v>
                </c:pt>
                <c:pt idx="90">
                  <c:v>0.389162561576354</c:v>
                </c:pt>
                <c:pt idx="91">
                  <c:v>0.236453201970443</c:v>
                </c:pt>
                <c:pt idx="92">
                  <c:v>0.0689655172413793</c:v>
                </c:pt>
                <c:pt idx="93">
                  <c:v>0.211822660098522</c:v>
                </c:pt>
                <c:pt idx="94">
                  <c:v>0.00985221674876847</c:v>
                </c:pt>
                <c:pt idx="95">
                  <c:v>0.167487684729064</c:v>
                </c:pt>
                <c:pt idx="96">
                  <c:v>0.113300492610837</c:v>
                </c:pt>
                <c:pt idx="97">
                  <c:v>0.0394088669950738</c:v>
                </c:pt>
                <c:pt idx="98">
                  <c:v>0.137931034482758</c:v>
                </c:pt>
                <c:pt idx="99">
                  <c:v>0.0689655172413793</c:v>
                </c:pt>
                <c:pt idx="100">
                  <c:v>0.113300492610837</c:v>
                </c:pt>
                <c:pt idx="101">
                  <c:v>0.0443349753694581</c:v>
                </c:pt>
                <c:pt idx="102">
                  <c:v>#N/A</c:v>
                </c:pt>
                <c:pt idx="103">
                  <c:v>0.285714285714285</c:v>
                </c:pt>
                <c:pt idx="104">
                  <c:v>0.108374384236453</c:v>
                </c:pt>
                <c:pt idx="105">
                  <c:v>0.00492610837438423</c:v>
                </c:pt>
                <c:pt idx="106">
                  <c:v>#N/A</c:v>
                </c:pt>
                <c:pt idx="107">
                  <c:v>0.12807881773399</c:v>
                </c:pt>
                <c:pt idx="108">
                  <c:v>0.0935960591133004</c:v>
                </c:pt>
                <c:pt idx="109">
                  <c:v>0.197044334975369</c:v>
                </c:pt>
                <c:pt idx="110">
                  <c:v>0.0985221674876847</c:v>
                </c:pt>
                <c:pt idx="111">
                  <c:v>0.118226600985221</c:v>
                </c:pt>
                <c:pt idx="112">
                  <c:v>0.113300492610837</c:v>
                </c:pt>
                <c:pt idx="113">
                  <c:v>0.00492610837438423</c:v>
                </c:pt>
                <c:pt idx="114">
                  <c:v>0.241379310344827</c:v>
                </c:pt>
                <c:pt idx="115">
                  <c:v>0.211822660098522</c:v>
                </c:pt>
                <c:pt idx="116">
                  <c:v>0.0344827586206896</c:v>
                </c:pt>
                <c:pt idx="117">
                  <c:v>0.0394088669950738</c:v>
                </c:pt>
                <c:pt idx="118">
                  <c:v>0.113300492610837</c:v>
                </c:pt>
                <c:pt idx="119">
                  <c:v>0.0197044334975369</c:v>
                </c:pt>
                <c:pt idx="120">
                  <c:v>#N/A</c:v>
                </c:pt>
                <c:pt idx="121">
                  <c:v>#N/A</c:v>
                </c:pt>
                <c:pt idx="122">
                  <c:v>0.0985221674876847</c:v>
                </c:pt>
                <c:pt idx="123">
                  <c:v>#N/A</c:v>
                </c:pt>
                <c:pt idx="124">
                  <c:v>0.192118226600985</c:v>
                </c:pt>
                <c:pt idx="125">
                  <c:v>0.0541871921182266</c:v>
                </c:pt>
                <c:pt idx="126">
                  <c:v>0.0443349753694581</c:v>
                </c:pt>
                <c:pt idx="127">
                  <c:v>0.157635467980295</c:v>
                </c:pt>
                <c:pt idx="128">
                  <c:v>0.270935960591133</c:v>
                </c:pt>
                <c:pt idx="129">
                  <c:v>0.133004926108374</c:v>
                </c:pt>
                <c:pt idx="130">
                  <c:v>0.1871921182266</c:v>
                </c:pt>
                <c:pt idx="131">
                  <c:v>0.25615763546798</c:v>
                </c:pt>
                <c:pt idx="132">
                  <c:v>0.206896551724137</c:v>
                </c:pt>
                <c:pt idx="133">
                  <c:v>0.123152709359605</c:v>
                </c:pt>
                <c:pt idx="134">
                  <c:v>0.261083743842364</c:v>
                </c:pt>
                <c:pt idx="135">
                  <c:v>0.103448275862068</c:v>
                </c:pt>
                <c:pt idx="136">
                  <c:v>0.0394088669950738</c:v>
                </c:pt>
                <c:pt idx="137">
                  <c:v>#N/A</c:v>
                </c:pt>
                <c:pt idx="138">
                  <c:v>0.167487684729064</c:v>
                </c:pt>
                <c:pt idx="139">
                  <c:v>0.152709359605911</c:v>
                </c:pt>
                <c:pt idx="140">
                  <c:v>0.0443349753694581</c:v>
                </c:pt>
                <c:pt idx="141">
                  <c:v>0.0541871921182266</c:v>
                </c:pt>
                <c:pt idx="142">
                  <c:v>0.0689655172413793</c:v>
                </c:pt>
                <c:pt idx="143">
                  <c:v>#N/A</c:v>
                </c:pt>
                <c:pt idx="144">
                  <c:v>0.0197044334975369</c:v>
                </c:pt>
                <c:pt idx="145">
                  <c:v>0.0197044334975369</c:v>
                </c:pt>
                <c:pt idx="146">
                  <c:v>0.0492610837438423</c:v>
                </c:pt>
                <c:pt idx="147">
                  <c:v>0.0197044334975369</c:v>
                </c:pt>
                <c:pt idx="148">
                  <c:v>0.0394088669950738</c:v>
                </c:pt>
                <c:pt idx="149">
                  <c:v>0.211822660098522</c:v>
                </c:pt>
                <c:pt idx="150">
                  <c:v>0.0788177339901477</c:v>
                </c:pt>
                <c:pt idx="151">
                  <c:v>0.0394088669950738</c:v>
                </c:pt>
                <c:pt idx="152">
                  <c:v>0.0738916256157635</c:v>
                </c:pt>
                <c:pt idx="153">
                  <c:v>0.216748768472906</c:v>
                </c:pt>
                <c:pt idx="154">
                  <c:v>0.083743842364532</c:v>
                </c:pt>
                <c:pt idx="155">
                  <c:v>0.0935960591133004</c:v>
                </c:pt>
                <c:pt idx="156">
                  <c:v>0.310344827586206</c:v>
                </c:pt>
                <c:pt idx="157">
                  <c:v>0.064039408866995</c:v>
                </c:pt>
                <c:pt idx="158">
                  <c:v>0.266009852216748</c:v>
                </c:pt>
                <c:pt idx="159">
                  <c:v>0.320197044334975</c:v>
                </c:pt>
                <c:pt idx="160">
                  <c:v>0.118226600985221</c:v>
                </c:pt>
                <c:pt idx="161">
                  <c:v>0.216748768472906</c:v>
                </c:pt>
                <c:pt idx="162">
                  <c:v>0.0935960591133004</c:v>
                </c:pt>
                <c:pt idx="163">
                  <c:v>#N/A</c:v>
                </c:pt>
                <c:pt idx="164">
                  <c:v>0.157635467980295</c:v>
                </c:pt>
                <c:pt idx="165">
                  <c:v>0.344827586206896</c:v>
                </c:pt>
                <c:pt idx="166">
                  <c:v>0.197044334975369</c:v>
                </c:pt>
                <c:pt idx="167">
                  <c:v>0.285714285714285</c:v>
                </c:pt>
                <c:pt idx="168">
                  <c:v>0.197044334975369</c:v>
                </c:pt>
                <c:pt idx="169">
                  <c:v>#N/A</c:v>
                </c:pt>
                <c:pt idx="170">
                  <c:v>0.295566502463054</c:v>
                </c:pt>
                <c:pt idx="171">
                  <c:v>0.172413793103448</c:v>
                </c:pt>
                <c:pt idx="172">
                  <c:v>0.1871921182266</c:v>
                </c:pt>
                <c:pt idx="173">
                  <c:v>0.0492610837438423</c:v>
                </c:pt>
                <c:pt idx="174">
                  <c:v>0.172413793103448</c:v>
                </c:pt>
                <c:pt idx="175">
                  <c:v>0.211822660098522</c:v>
                </c:pt>
                <c:pt idx="176">
                  <c:v>0.0147783251231527</c:v>
                </c:pt>
                <c:pt idx="177">
                  <c:v>0.0394088669950738</c:v>
                </c:pt>
                <c:pt idx="178">
                  <c:v>#N/A</c:v>
                </c:pt>
                <c:pt idx="179">
                  <c:v>0.236453201970443</c:v>
                </c:pt>
                <c:pt idx="180">
                  <c:v>0.0295566502463054</c:v>
                </c:pt>
                <c:pt idx="181">
                  <c:v>0.12807881773399</c:v>
                </c:pt>
                <c:pt idx="182">
                  <c:v>0.0147783251231527</c:v>
                </c:pt>
                <c:pt idx="183">
                  <c:v>0.325123152709359</c:v>
                </c:pt>
                <c:pt idx="184">
                  <c:v>0.0689655172413793</c:v>
                </c:pt>
                <c:pt idx="185">
                  <c:v>0.231527093596059</c:v>
                </c:pt>
                <c:pt idx="186">
                  <c:v>0.113300492610837</c:v>
                </c:pt>
                <c:pt idx="187">
                  <c:v>0.083743842364532</c:v>
                </c:pt>
                <c:pt idx="188">
                  <c:v>#N/A</c:v>
                </c:pt>
                <c:pt idx="189">
                  <c:v>0.0197044334975369</c:v>
                </c:pt>
                <c:pt idx="190">
                  <c:v>0.0344827586206896</c:v>
                </c:pt>
                <c:pt idx="191">
                  <c:v>0.00985221674876847</c:v>
                </c:pt>
                <c:pt idx="192">
                  <c:v>0.108374384236453</c:v>
                </c:pt>
                <c:pt idx="193">
                  <c:v>0.0246305418719211</c:v>
                </c:pt>
                <c:pt idx="194">
                  <c:v>0.0295566502463054</c:v>
                </c:pt>
                <c:pt idx="195">
                  <c:v>#N/A</c:v>
                </c:pt>
                <c:pt idx="196">
                  <c:v>0.0197044334975369</c:v>
                </c:pt>
                <c:pt idx="197">
                  <c:v>0.123152709359605</c:v>
                </c:pt>
                <c:pt idx="198">
                  <c:v>0.172413793103448</c:v>
                </c:pt>
                <c:pt idx="199">
                  <c:v>0.197044334975369</c:v>
                </c:pt>
                <c:pt idx="200">
                  <c:v>0.300492610837438</c:v>
                </c:pt>
                <c:pt idx="201">
                  <c:v>0.162561576354679</c:v>
                </c:pt>
                <c:pt idx="202">
                  <c:v>0.0591133004926108</c:v>
                </c:pt>
                <c:pt idx="203">
                  <c:v>0.300492610837438</c:v>
                </c:pt>
                <c:pt idx="204">
                  <c:v>0.0788177339901477</c:v>
                </c:pt>
                <c:pt idx="205">
                  <c:v>0.113300492610837</c:v>
                </c:pt>
                <c:pt idx="206">
                  <c:v>0.300492610837438</c:v>
                </c:pt>
                <c:pt idx="207">
                  <c:v>0.0985221674876847</c:v>
                </c:pt>
                <c:pt idx="208">
                  <c:v>#N/A</c:v>
                </c:pt>
                <c:pt idx="209">
                  <c:v>0.354679802955665</c:v>
                </c:pt>
                <c:pt idx="210">
                  <c:v>0.197044334975369</c:v>
                </c:pt>
                <c:pt idx="211">
                  <c:v>0.206896551724137</c:v>
                </c:pt>
                <c:pt idx="212">
                  <c:v>0.231527093596059</c:v>
                </c:pt>
                <c:pt idx="213">
                  <c:v>0.211822660098522</c:v>
                </c:pt>
                <c:pt idx="214">
                  <c:v>0.133004926108374</c:v>
                </c:pt>
                <c:pt idx="215">
                  <c:v>0.0886699507389162</c:v>
                </c:pt>
                <c:pt idx="216">
                  <c:v>0.0492610837438423</c:v>
                </c:pt>
              </c:numCache>
            </c:numRef>
          </c:val>
        </c:ser>
        <c:ser>
          <c:idx val="4"/>
          <c:order val="4"/>
          <c:tx>
            <c:strRef>
              <c:f>plot!$BO$1</c:f>
              <c:strCache>
                <c:ptCount val="1"/>
                <c:pt idx="0">
                  <c:v>_Vis</c:v>
                </c:pt>
              </c:strCache>
            </c:strRef>
          </c:tx>
          <c:spPr>
            <a:ln w="28575" cap="rnd">
              <a:solidFill>
                <a:srgbClr val="FF40FF"/>
              </a:solidFill>
            </a:ln>
            <a:effectLst>
              <a:glow rad="76200">
                <a:schemeClr val="accent5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plot!$BJ$2:$BJ$219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plot!$BO$2:$BO$219</c:f>
              <c:numCache>
                <c:formatCode>General</c:formatCode>
                <c:ptCount val="218"/>
                <c:pt idx="0">
                  <c:v>0.00492610837438423</c:v>
                </c:pt>
                <c:pt idx="1">
                  <c:v>0.142857142857142</c:v>
                </c:pt>
                <c:pt idx="2">
                  <c:v>0.197044334975369</c:v>
                </c:pt>
                <c:pt idx="3">
                  <c:v>0.157635467980295</c:v>
                </c:pt>
                <c:pt idx="4">
                  <c:v>0.0246305418719211</c:v>
                </c:pt>
                <c:pt idx="5">
                  <c:v>0.083743842364532</c:v>
                </c:pt>
                <c:pt idx="6">
                  <c:v>0.0738916256157635</c:v>
                </c:pt>
                <c:pt idx="7">
                  <c:v>0.157635467980295</c:v>
                </c:pt>
                <c:pt idx="8">
                  <c:v>0.133004926108374</c:v>
                </c:pt>
                <c:pt idx="9">
                  <c:v>0.285714285714285</c:v>
                </c:pt>
                <c:pt idx="10">
                  <c:v>0.226600985221674</c:v>
                </c:pt>
                <c:pt idx="11">
                  <c:v>0.172413793103448</c:v>
                </c:pt>
                <c:pt idx="12">
                  <c:v>0.497536945812807</c:v>
                </c:pt>
                <c:pt idx="13">
                  <c:v>0.241379310344827</c:v>
                </c:pt>
                <c:pt idx="14">
                  <c:v>0.246305418719211</c:v>
                </c:pt>
                <c:pt idx="15">
                  <c:v>0.197044334975369</c:v>
                </c:pt>
                <c:pt idx="16">
                  <c:v>0.25615763546798</c:v>
                </c:pt>
                <c:pt idx="17">
                  <c:v>0.241379310344827</c:v>
                </c:pt>
                <c:pt idx="18">
                  <c:v>0.25615763546798</c:v>
                </c:pt>
                <c:pt idx="19">
                  <c:v>0.147783251231527</c:v>
                </c:pt>
                <c:pt idx="20">
                  <c:v>0.103448275862068</c:v>
                </c:pt>
                <c:pt idx="21">
                  <c:v>0.0935960591133004</c:v>
                </c:pt>
                <c:pt idx="22">
                  <c:v>0.12807881773399</c:v>
                </c:pt>
                <c:pt idx="23">
                  <c:v>0.133004926108374</c:v>
                </c:pt>
                <c:pt idx="24">
                  <c:v>0.137931034482758</c:v>
                </c:pt>
                <c:pt idx="25">
                  <c:v>0.142857142857142</c:v>
                </c:pt>
                <c:pt idx="26">
                  <c:v>0.0591133004926108</c:v>
                </c:pt>
                <c:pt idx="27">
                  <c:v>0.211822660098522</c:v>
                </c:pt>
                <c:pt idx="28">
                  <c:v>0.137931034482758</c:v>
                </c:pt>
                <c:pt idx="29">
                  <c:v>0.064039408866995</c:v>
                </c:pt>
                <c:pt idx="30">
                  <c:v>0.167487684729064</c:v>
                </c:pt>
                <c:pt idx="31">
                  <c:v>0.0689655172413793</c:v>
                </c:pt>
                <c:pt idx="32">
                  <c:v>0.0689655172413793</c:v>
                </c:pt>
                <c:pt idx="33">
                  <c:v>0.064039408866995</c:v>
                </c:pt>
                <c:pt idx="34">
                  <c:v>0.113300492610837</c:v>
                </c:pt>
                <c:pt idx="35">
                  <c:v>0.315270935960591</c:v>
                </c:pt>
                <c:pt idx="36">
                  <c:v>0.12807881773399</c:v>
                </c:pt>
                <c:pt idx="37">
                  <c:v>0.226600985221674</c:v>
                </c:pt>
                <c:pt idx="38">
                  <c:v>0.137931034482758</c:v>
                </c:pt>
                <c:pt idx="39">
                  <c:v>0.1871921182266</c:v>
                </c:pt>
                <c:pt idx="40">
                  <c:v>0.246305418719211</c:v>
                </c:pt>
                <c:pt idx="41">
                  <c:v>0.118226600985221</c:v>
                </c:pt>
                <c:pt idx="42">
                  <c:v>0.216748768472906</c:v>
                </c:pt>
                <c:pt idx="43">
                  <c:v>0.201970443349753</c:v>
                </c:pt>
                <c:pt idx="44">
                  <c:v>0.310344827586206</c:v>
                </c:pt>
                <c:pt idx="45">
                  <c:v>0.0886699507389162</c:v>
                </c:pt>
                <c:pt idx="46">
                  <c:v>0.34975369458128</c:v>
                </c:pt>
                <c:pt idx="47">
                  <c:v>0.0197044334975369</c:v>
                </c:pt>
                <c:pt idx="48">
                  <c:v>0.270935960591133</c:v>
                </c:pt>
                <c:pt idx="49">
                  <c:v>0.177339901477832</c:v>
                </c:pt>
                <c:pt idx="50">
                  <c:v>0.123152709359605</c:v>
                </c:pt>
                <c:pt idx="51">
                  <c:v>0.231527093596059</c:v>
                </c:pt>
                <c:pt idx="52">
                  <c:v>0.246305418719211</c:v>
                </c:pt>
                <c:pt idx="53">
                  <c:v>0.325123152709359</c:v>
                </c:pt>
                <c:pt idx="54">
                  <c:v>0.399014778325123</c:v>
                </c:pt>
                <c:pt idx="55">
                  <c:v>0.1871921182266</c:v>
                </c:pt>
                <c:pt idx="56">
                  <c:v>0.339901477832512</c:v>
                </c:pt>
                <c:pt idx="57">
                  <c:v>0.0443349753694581</c:v>
                </c:pt>
                <c:pt idx="58">
                  <c:v>0.310344827586206</c:v>
                </c:pt>
                <c:pt idx="59">
                  <c:v>0.0689655172413793</c:v>
                </c:pt>
                <c:pt idx="60">
                  <c:v>0.0935960591133004</c:v>
                </c:pt>
                <c:pt idx="61">
                  <c:v>0.246305418719211</c:v>
                </c:pt>
                <c:pt idx="62">
                  <c:v>0.0788177339901477</c:v>
                </c:pt>
                <c:pt idx="63">
                  <c:v>0.246305418719211</c:v>
                </c:pt>
                <c:pt idx="64">
                  <c:v>0.172413793103448</c:v>
                </c:pt>
                <c:pt idx="65">
                  <c:v>0.211822660098522</c:v>
                </c:pt>
                <c:pt idx="66">
                  <c:v>0.0886699507389162</c:v>
                </c:pt>
                <c:pt idx="67">
                  <c:v>0.206896551724137</c:v>
                </c:pt>
                <c:pt idx="68">
                  <c:v>0.182266009852216</c:v>
                </c:pt>
                <c:pt idx="69">
                  <c:v>0.241379310344827</c:v>
                </c:pt>
                <c:pt idx="70">
                  <c:v>0.22167487684729</c:v>
                </c:pt>
                <c:pt idx="71">
                  <c:v>0.172413793103448</c:v>
                </c:pt>
                <c:pt idx="72">
                  <c:v>0.216748768472906</c:v>
                </c:pt>
                <c:pt idx="73">
                  <c:v>0.0935960591133004</c:v>
                </c:pt>
                <c:pt idx="74">
                  <c:v>0.364532019704433</c:v>
                </c:pt>
                <c:pt idx="75">
                  <c:v>0.270935960591133</c:v>
                </c:pt>
                <c:pt idx="76">
                  <c:v>0.226600985221674</c:v>
                </c:pt>
                <c:pt idx="77">
                  <c:v>0.147783251231527</c:v>
                </c:pt>
                <c:pt idx="78">
                  <c:v>0.216748768472906</c:v>
                </c:pt>
                <c:pt idx="79">
                  <c:v>0.339901477832512</c:v>
                </c:pt>
                <c:pt idx="80">
                  <c:v>0.167487684729064</c:v>
                </c:pt>
                <c:pt idx="81">
                  <c:v>0.211822660098522</c:v>
                </c:pt>
                <c:pt idx="82">
                  <c:v>0.0443349753694581</c:v>
                </c:pt>
                <c:pt idx="83">
                  <c:v>0.0738916256157635</c:v>
                </c:pt>
                <c:pt idx="84">
                  <c:v>0.206896551724137</c:v>
                </c:pt>
                <c:pt idx="85">
                  <c:v>0.285714285714285</c:v>
                </c:pt>
                <c:pt idx="86">
                  <c:v>0.0788177339901477</c:v>
                </c:pt>
                <c:pt idx="87">
                  <c:v>0.216748768472906</c:v>
                </c:pt>
                <c:pt idx="88">
                  <c:v>0.22167487684729</c:v>
                </c:pt>
                <c:pt idx="89">
                  <c:v>0.236453201970443</c:v>
                </c:pt>
                <c:pt idx="90">
                  <c:v>0.408866995073891</c:v>
                </c:pt>
                <c:pt idx="91">
                  <c:v>0.285714285714285</c:v>
                </c:pt>
                <c:pt idx="92">
                  <c:v>0.0738916256157635</c:v>
                </c:pt>
                <c:pt idx="93">
                  <c:v>0.22167487684729</c:v>
                </c:pt>
                <c:pt idx="94">
                  <c:v>0.00985221674876847</c:v>
                </c:pt>
                <c:pt idx="95">
                  <c:v>0.133004926108374</c:v>
                </c:pt>
                <c:pt idx="96">
                  <c:v>0.113300492610837</c:v>
                </c:pt>
                <c:pt idx="97">
                  <c:v>0.0344827586206896</c:v>
                </c:pt>
                <c:pt idx="98">
                  <c:v>0.123152709359605</c:v>
                </c:pt>
                <c:pt idx="99">
                  <c:v>0.083743842364532</c:v>
                </c:pt>
                <c:pt idx="100">
                  <c:v>0.113300492610837</c:v>
                </c:pt>
                <c:pt idx="101">
                  <c:v>0.0344827586206896</c:v>
                </c:pt>
                <c:pt idx="102">
                  <c:v>#N/A</c:v>
                </c:pt>
                <c:pt idx="103">
                  <c:v>0.266009852216748</c:v>
                </c:pt>
                <c:pt idx="104">
                  <c:v>0.0985221674876847</c:v>
                </c:pt>
                <c:pt idx="105">
                  <c:v>0.00492610837438423</c:v>
                </c:pt>
                <c:pt idx="106">
                  <c:v>#N/A</c:v>
                </c:pt>
                <c:pt idx="107">
                  <c:v>0.0886699507389162</c:v>
                </c:pt>
                <c:pt idx="108">
                  <c:v>0.103448275862068</c:v>
                </c:pt>
                <c:pt idx="109">
                  <c:v>0.197044334975369</c:v>
                </c:pt>
                <c:pt idx="110">
                  <c:v>0.0985221674876847</c:v>
                </c:pt>
                <c:pt idx="111">
                  <c:v>0.103448275862068</c:v>
                </c:pt>
                <c:pt idx="112">
                  <c:v>0.123152709359605</c:v>
                </c:pt>
                <c:pt idx="113">
                  <c:v>0.00492610837438423</c:v>
                </c:pt>
                <c:pt idx="114">
                  <c:v>0.275862068965517</c:v>
                </c:pt>
                <c:pt idx="115">
                  <c:v>0.152709359605911</c:v>
                </c:pt>
                <c:pt idx="116">
                  <c:v>0.0344827586206896</c:v>
                </c:pt>
                <c:pt idx="117">
                  <c:v>0.0394088669950738</c:v>
                </c:pt>
                <c:pt idx="118">
                  <c:v>0.108374384236453</c:v>
                </c:pt>
                <c:pt idx="119">
                  <c:v>0.0246305418719211</c:v>
                </c:pt>
                <c:pt idx="120">
                  <c:v>#N/A</c:v>
                </c:pt>
                <c:pt idx="121">
                  <c:v>#N/A</c:v>
                </c:pt>
                <c:pt idx="122">
                  <c:v>0.0935960591133004</c:v>
                </c:pt>
                <c:pt idx="123">
                  <c:v>#N/A</c:v>
                </c:pt>
                <c:pt idx="124">
                  <c:v>0.226600985221674</c:v>
                </c:pt>
                <c:pt idx="125">
                  <c:v>0.0591133004926108</c:v>
                </c:pt>
                <c:pt idx="126">
                  <c:v>0.0738916256157635</c:v>
                </c:pt>
                <c:pt idx="127">
                  <c:v>0.147783251231527</c:v>
                </c:pt>
                <c:pt idx="128">
                  <c:v>0.251231527093596</c:v>
                </c:pt>
                <c:pt idx="129">
                  <c:v>0.12807881773399</c:v>
                </c:pt>
                <c:pt idx="130">
                  <c:v>0.182266009852216</c:v>
                </c:pt>
                <c:pt idx="131">
                  <c:v>0.167487684729064</c:v>
                </c:pt>
                <c:pt idx="132">
                  <c:v>0.1871921182266</c:v>
                </c:pt>
                <c:pt idx="133">
                  <c:v>0.118226600985221</c:v>
                </c:pt>
                <c:pt idx="134">
                  <c:v>0.261083743842364</c:v>
                </c:pt>
                <c:pt idx="135">
                  <c:v>0.0985221674876847</c:v>
                </c:pt>
                <c:pt idx="136">
                  <c:v>0.0394088669950738</c:v>
                </c:pt>
                <c:pt idx="137">
                  <c:v>#N/A</c:v>
                </c:pt>
                <c:pt idx="138">
                  <c:v>0.172413793103448</c:v>
                </c:pt>
                <c:pt idx="139">
                  <c:v>0.177339901477832</c:v>
                </c:pt>
                <c:pt idx="140">
                  <c:v>0.0492610837438423</c:v>
                </c:pt>
                <c:pt idx="141">
                  <c:v>0.0541871921182266</c:v>
                </c:pt>
                <c:pt idx="142">
                  <c:v>0.0492610837438423</c:v>
                </c:pt>
                <c:pt idx="143">
                  <c:v>#N/A</c:v>
                </c:pt>
                <c:pt idx="144">
                  <c:v>0.0246305418719211</c:v>
                </c:pt>
                <c:pt idx="145">
                  <c:v>0.0197044334975369</c:v>
                </c:pt>
                <c:pt idx="146">
                  <c:v>0.0541871921182266</c:v>
                </c:pt>
                <c:pt idx="147">
                  <c:v>0.0197044334975369</c:v>
                </c:pt>
                <c:pt idx="148">
                  <c:v>0.0246305418719211</c:v>
                </c:pt>
                <c:pt idx="149">
                  <c:v>0.226600985221674</c:v>
                </c:pt>
                <c:pt idx="150">
                  <c:v>0.083743842364532</c:v>
                </c:pt>
                <c:pt idx="151">
                  <c:v>0.0394088669950738</c:v>
                </c:pt>
                <c:pt idx="152">
                  <c:v>0.064039408866995</c:v>
                </c:pt>
                <c:pt idx="153">
                  <c:v>0.236453201970443</c:v>
                </c:pt>
                <c:pt idx="154">
                  <c:v>0.064039408866995</c:v>
                </c:pt>
                <c:pt idx="155">
                  <c:v>0.0935960591133004</c:v>
                </c:pt>
                <c:pt idx="156">
                  <c:v>0.305418719211822</c:v>
                </c:pt>
                <c:pt idx="157">
                  <c:v>0.083743842364532</c:v>
                </c:pt>
                <c:pt idx="158">
                  <c:v>0.261083743842364</c:v>
                </c:pt>
                <c:pt idx="159">
                  <c:v>0.334975369458128</c:v>
                </c:pt>
                <c:pt idx="160">
                  <c:v>0.108374384236453</c:v>
                </c:pt>
                <c:pt idx="161">
                  <c:v>0.182266009852216</c:v>
                </c:pt>
                <c:pt idx="162">
                  <c:v>0.0985221674876847</c:v>
                </c:pt>
                <c:pt idx="163">
                  <c:v>#N/A</c:v>
                </c:pt>
                <c:pt idx="164">
                  <c:v>0.118226600985221</c:v>
                </c:pt>
                <c:pt idx="165">
                  <c:v>0.334975369458128</c:v>
                </c:pt>
                <c:pt idx="166">
                  <c:v>0.1871921182266</c:v>
                </c:pt>
                <c:pt idx="167">
                  <c:v>0.280788177339901</c:v>
                </c:pt>
                <c:pt idx="168">
                  <c:v>0.167487684729064</c:v>
                </c:pt>
                <c:pt idx="169">
                  <c:v>#N/A</c:v>
                </c:pt>
                <c:pt idx="170">
                  <c:v>0.270935960591133</c:v>
                </c:pt>
                <c:pt idx="171">
                  <c:v>0.197044334975369</c:v>
                </c:pt>
                <c:pt idx="172">
                  <c:v>0.177339901477832</c:v>
                </c:pt>
                <c:pt idx="173">
                  <c:v>0.0492610837438423</c:v>
                </c:pt>
                <c:pt idx="174">
                  <c:v>0.137931034482758</c:v>
                </c:pt>
                <c:pt idx="175">
                  <c:v>0.197044334975369</c:v>
                </c:pt>
                <c:pt idx="176">
                  <c:v>0.0443349753694581</c:v>
                </c:pt>
                <c:pt idx="177">
                  <c:v>0.0443349753694581</c:v>
                </c:pt>
                <c:pt idx="178">
                  <c:v>#N/A</c:v>
                </c:pt>
                <c:pt idx="179">
                  <c:v>0.216748768472906</c:v>
                </c:pt>
                <c:pt idx="180">
                  <c:v>0.0246305418719211</c:v>
                </c:pt>
                <c:pt idx="181">
                  <c:v>0.108374384236453</c:v>
                </c:pt>
                <c:pt idx="182">
                  <c:v>0.0147783251231527</c:v>
                </c:pt>
                <c:pt idx="183">
                  <c:v>0.310344827586206</c:v>
                </c:pt>
                <c:pt idx="184">
                  <c:v>0.0738916256157635</c:v>
                </c:pt>
                <c:pt idx="185">
                  <c:v>0.211822660098522</c:v>
                </c:pt>
                <c:pt idx="186">
                  <c:v>0.103448275862068</c:v>
                </c:pt>
                <c:pt idx="187">
                  <c:v>0.0541871921182266</c:v>
                </c:pt>
                <c:pt idx="188">
                  <c:v>#N/A</c:v>
                </c:pt>
                <c:pt idx="189">
                  <c:v>0.0147783251231527</c:v>
                </c:pt>
                <c:pt idx="190">
                  <c:v>0.0295566502463054</c:v>
                </c:pt>
                <c:pt idx="191">
                  <c:v>0.00985221674876847</c:v>
                </c:pt>
                <c:pt idx="192">
                  <c:v>0.118226600985221</c:v>
                </c:pt>
                <c:pt idx="193">
                  <c:v>0.0246305418719211</c:v>
                </c:pt>
                <c:pt idx="194">
                  <c:v>0.0295566502463054</c:v>
                </c:pt>
                <c:pt idx="195">
                  <c:v>#N/A</c:v>
                </c:pt>
                <c:pt idx="196">
                  <c:v>0.0197044334975369</c:v>
                </c:pt>
                <c:pt idx="197">
                  <c:v>0.123152709359605</c:v>
                </c:pt>
                <c:pt idx="198">
                  <c:v>0.197044334975369</c:v>
                </c:pt>
                <c:pt idx="199">
                  <c:v>0.1871921182266</c:v>
                </c:pt>
                <c:pt idx="200">
                  <c:v>0.344827586206896</c:v>
                </c:pt>
                <c:pt idx="201">
                  <c:v>0.137931034482758</c:v>
                </c:pt>
                <c:pt idx="202">
                  <c:v>0.0591133004926108</c:v>
                </c:pt>
                <c:pt idx="203">
                  <c:v>0.300492610837438</c:v>
                </c:pt>
                <c:pt idx="204">
                  <c:v>0.0788177339901477</c:v>
                </c:pt>
                <c:pt idx="205">
                  <c:v>0.108374384236453</c:v>
                </c:pt>
                <c:pt idx="206">
                  <c:v>0.320197044334975</c:v>
                </c:pt>
                <c:pt idx="207">
                  <c:v>0.083743842364532</c:v>
                </c:pt>
                <c:pt idx="208">
                  <c:v>#N/A</c:v>
                </c:pt>
                <c:pt idx="209">
                  <c:v>0.344827586206896</c:v>
                </c:pt>
                <c:pt idx="210">
                  <c:v>0.152709359605911</c:v>
                </c:pt>
                <c:pt idx="211">
                  <c:v>0.231527093596059</c:v>
                </c:pt>
                <c:pt idx="212">
                  <c:v>0.211822660098522</c:v>
                </c:pt>
                <c:pt idx="213">
                  <c:v>0.162561576354679</c:v>
                </c:pt>
                <c:pt idx="214">
                  <c:v>0.0935960591133004</c:v>
                </c:pt>
                <c:pt idx="215">
                  <c:v>0.0788177339901477</c:v>
                </c:pt>
                <c:pt idx="216">
                  <c:v>0.0344827586206896</c:v>
                </c:pt>
              </c:numCache>
            </c:numRef>
          </c:val>
        </c:ser>
        <c:ser>
          <c:idx val="5"/>
          <c:order val="5"/>
          <c:tx>
            <c:strRef>
              <c:f>plot!$BP$1</c:f>
              <c:strCache>
                <c:ptCount val="1"/>
                <c:pt idx="0">
                  <c:v>_Lang</c:v>
                </c:pt>
              </c:strCache>
            </c:strRef>
          </c:tx>
          <c:spPr>
            <a:ln w="28575" cap="rnd">
              <a:solidFill>
                <a:schemeClr val="accent6"/>
              </a:solidFill>
            </a:ln>
            <a:effectLst>
              <a:glow rad="76200">
                <a:schemeClr val="accent6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plot!$BJ$2:$BJ$219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plot!$BP$2:$BP$219</c:f>
              <c:numCache>
                <c:formatCode>General</c:formatCode>
                <c:ptCount val="218"/>
                <c:pt idx="0">
                  <c:v>0.00492610837438423</c:v>
                </c:pt>
                <c:pt idx="1">
                  <c:v>0.172413793103448</c:v>
                </c:pt>
                <c:pt idx="2">
                  <c:v>0.206896551724137</c:v>
                </c:pt>
                <c:pt idx="3">
                  <c:v>0.182266009852216</c:v>
                </c:pt>
                <c:pt idx="4">
                  <c:v>0.0246305418719211</c:v>
                </c:pt>
                <c:pt idx="5">
                  <c:v>0.0886699507389162</c:v>
                </c:pt>
                <c:pt idx="6">
                  <c:v>0.0738916256157635</c:v>
                </c:pt>
                <c:pt idx="7">
                  <c:v>0.157635467980295</c:v>
                </c:pt>
                <c:pt idx="8">
                  <c:v>0.152709359605911</c:v>
                </c:pt>
                <c:pt idx="9">
                  <c:v>0.330049261083743</c:v>
                </c:pt>
                <c:pt idx="10">
                  <c:v>0.275862068965517</c:v>
                </c:pt>
                <c:pt idx="11">
                  <c:v>0.167487684729064</c:v>
                </c:pt>
                <c:pt idx="12">
                  <c:v>0.359605911330049</c:v>
                </c:pt>
                <c:pt idx="13">
                  <c:v>0.206896551724137</c:v>
                </c:pt>
                <c:pt idx="14">
                  <c:v>0.201970443349753</c:v>
                </c:pt>
                <c:pt idx="15">
                  <c:v>0.211822660098522</c:v>
                </c:pt>
                <c:pt idx="16">
                  <c:v>0.275862068965517</c:v>
                </c:pt>
                <c:pt idx="17">
                  <c:v>0.266009852216748</c:v>
                </c:pt>
                <c:pt idx="18">
                  <c:v>0.241379310344827</c:v>
                </c:pt>
                <c:pt idx="19">
                  <c:v>0.157635467980295</c:v>
                </c:pt>
                <c:pt idx="20">
                  <c:v>0.108374384236453</c:v>
                </c:pt>
                <c:pt idx="21">
                  <c:v>0.0985221674876847</c:v>
                </c:pt>
                <c:pt idx="22">
                  <c:v>0.123152709359605</c:v>
                </c:pt>
                <c:pt idx="23">
                  <c:v>0.113300492610837</c:v>
                </c:pt>
                <c:pt idx="24">
                  <c:v>0.118226600985221</c:v>
                </c:pt>
                <c:pt idx="25">
                  <c:v>0.137931034482758</c:v>
                </c:pt>
                <c:pt idx="26">
                  <c:v>0.0591133004926108</c:v>
                </c:pt>
                <c:pt idx="27">
                  <c:v>0.241379310344827</c:v>
                </c:pt>
                <c:pt idx="28">
                  <c:v>0.162561576354679</c:v>
                </c:pt>
                <c:pt idx="29">
                  <c:v>0.0689655172413793</c:v>
                </c:pt>
                <c:pt idx="30">
                  <c:v>0.211822660098522</c:v>
                </c:pt>
                <c:pt idx="31">
                  <c:v>0.0689655172413793</c:v>
                </c:pt>
                <c:pt idx="32">
                  <c:v>0.0591133004926108</c:v>
                </c:pt>
                <c:pt idx="33">
                  <c:v>0.064039408866995</c:v>
                </c:pt>
                <c:pt idx="34">
                  <c:v>0.133004926108374</c:v>
                </c:pt>
                <c:pt idx="35">
                  <c:v>0.334975369458128</c:v>
                </c:pt>
                <c:pt idx="36">
                  <c:v>0.123152709359605</c:v>
                </c:pt>
                <c:pt idx="37">
                  <c:v>0.231527093596059</c:v>
                </c:pt>
                <c:pt idx="38">
                  <c:v>0.137931034482758</c:v>
                </c:pt>
                <c:pt idx="39">
                  <c:v>0.162561576354679</c:v>
                </c:pt>
                <c:pt idx="40">
                  <c:v>0.285714285714285</c:v>
                </c:pt>
                <c:pt idx="41">
                  <c:v>0.162561576354679</c:v>
                </c:pt>
                <c:pt idx="42">
                  <c:v>0.22167487684729</c:v>
                </c:pt>
                <c:pt idx="43">
                  <c:v>0.22167487684729</c:v>
                </c:pt>
                <c:pt idx="44">
                  <c:v>0.325123152709359</c:v>
                </c:pt>
                <c:pt idx="45">
                  <c:v>0.0985221674876847</c:v>
                </c:pt>
                <c:pt idx="46">
                  <c:v>0.310344827586206</c:v>
                </c:pt>
                <c:pt idx="47">
                  <c:v>0.0197044334975369</c:v>
                </c:pt>
                <c:pt idx="48">
                  <c:v>0.266009852216748</c:v>
                </c:pt>
                <c:pt idx="49">
                  <c:v>0.162561576354679</c:v>
                </c:pt>
                <c:pt idx="50">
                  <c:v>0.152709359605911</c:v>
                </c:pt>
                <c:pt idx="51">
                  <c:v>0.241379310344827</c:v>
                </c:pt>
                <c:pt idx="52">
                  <c:v>0.246305418719211</c:v>
                </c:pt>
                <c:pt idx="53">
                  <c:v>0.300492610837438</c:v>
                </c:pt>
                <c:pt idx="54">
                  <c:v>0.443349753694581</c:v>
                </c:pt>
                <c:pt idx="55">
                  <c:v>0.211822660098522</c:v>
                </c:pt>
                <c:pt idx="56">
                  <c:v>0.354679802955665</c:v>
                </c:pt>
                <c:pt idx="57">
                  <c:v>0.0492610837438423</c:v>
                </c:pt>
                <c:pt idx="58">
                  <c:v>0.374384236453201</c:v>
                </c:pt>
                <c:pt idx="59">
                  <c:v>0.064039408866995</c:v>
                </c:pt>
                <c:pt idx="60">
                  <c:v>0.0886699507389162</c:v>
                </c:pt>
                <c:pt idx="61">
                  <c:v>0.270935960591133</c:v>
                </c:pt>
                <c:pt idx="62">
                  <c:v>0.0591133004926108</c:v>
                </c:pt>
                <c:pt idx="63">
                  <c:v>0.280788177339901</c:v>
                </c:pt>
                <c:pt idx="64">
                  <c:v>0.177339901477832</c:v>
                </c:pt>
                <c:pt idx="65">
                  <c:v>0.216748768472906</c:v>
                </c:pt>
                <c:pt idx="66">
                  <c:v>0.083743842364532</c:v>
                </c:pt>
                <c:pt idx="67">
                  <c:v>0.22167487684729</c:v>
                </c:pt>
                <c:pt idx="68">
                  <c:v>0.172413793103448</c:v>
                </c:pt>
                <c:pt idx="69">
                  <c:v>0.231527093596059</c:v>
                </c:pt>
                <c:pt idx="70">
                  <c:v>0.266009852216748</c:v>
                </c:pt>
                <c:pt idx="71">
                  <c:v>0.172413793103448</c:v>
                </c:pt>
                <c:pt idx="72">
                  <c:v>0.236453201970443</c:v>
                </c:pt>
                <c:pt idx="73">
                  <c:v>0.0935960591133004</c:v>
                </c:pt>
                <c:pt idx="74">
                  <c:v>0.369458128078817</c:v>
                </c:pt>
                <c:pt idx="75">
                  <c:v>0.330049261083743</c:v>
                </c:pt>
                <c:pt idx="76">
                  <c:v>0.354679802955665</c:v>
                </c:pt>
                <c:pt idx="77">
                  <c:v>0.167487684729064</c:v>
                </c:pt>
                <c:pt idx="78">
                  <c:v>0.246305418719211</c:v>
                </c:pt>
                <c:pt idx="79">
                  <c:v>0.38423645320197</c:v>
                </c:pt>
                <c:pt idx="80">
                  <c:v>0.280788177339901</c:v>
                </c:pt>
                <c:pt idx="81">
                  <c:v>0.231527093596059</c:v>
                </c:pt>
                <c:pt idx="82">
                  <c:v>0.0443349753694581</c:v>
                </c:pt>
                <c:pt idx="83">
                  <c:v>0.0689655172413793</c:v>
                </c:pt>
                <c:pt idx="84">
                  <c:v>0.216748768472906</c:v>
                </c:pt>
                <c:pt idx="85">
                  <c:v>0.285714285714285</c:v>
                </c:pt>
                <c:pt idx="86">
                  <c:v>0.083743842364532</c:v>
                </c:pt>
                <c:pt idx="87">
                  <c:v>0.226600985221674</c:v>
                </c:pt>
                <c:pt idx="88">
                  <c:v>0.226600985221674</c:v>
                </c:pt>
                <c:pt idx="89">
                  <c:v>0.290640394088669</c:v>
                </c:pt>
                <c:pt idx="90">
                  <c:v>0.458128078817734</c:v>
                </c:pt>
                <c:pt idx="91">
                  <c:v>0.290640394088669</c:v>
                </c:pt>
                <c:pt idx="92">
                  <c:v>0.0788177339901477</c:v>
                </c:pt>
                <c:pt idx="93">
                  <c:v>0.226600985221674</c:v>
                </c:pt>
                <c:pt idx="94">
                  <c:v>0.00985221674876847</c:v>
                </c:pt>
                <c:pt idx="95">
                  <c:v>0.162561576354679</c:v>
                </c:pt>
                <c:pt idx="96">
                  <c:v>0.113300492610837</c:v>
                </c:pt>
                <c:pt idx="97">
                  <c:v>0.0394088669950738</c:v>
                </c:pt>
                <c:pt idx="98">
                  <c:v>0.1871921182266</c:v>
                </c:pt>
                <c:pt idx="99">
                  <c:v>0.083743842364532</c:v>
                </c:pt>
                <c:pt idx="100">
                  <c:v>0.113300492610837</c:v>
                </c:pt>
                <c:pt idx="101">
                  <c:v>0.0541871921182266</c:v>
                </c:pt>
                <c:pt idx="102">
                  <c:v>#N/A</c:v>
                </c:pt>
                <c:pt idx="103">
                  <c:v>0.344827586206896</c:v>
                </c:pt>
                <c:pt idx="104">
                  <c:v>0.108374384236453</c:v>
                </c:pt>
                <c:pt idx="105">
                  <c:v>0.00492610837438423</c:v>
                </c:pt>
                <c:pt idx="106">
                  <c:v>#N/A</c:v>
                </c:pt>
                <c:pt idx="107">
                  <c:v>0.123152709359605</c:v>
                </c:pt>
                <c:pt idx="108">
                  <c:v>0.0935960591133004</c:v>
                </c:pt>
                <c:pt idx="109">
                  <c:v>0.192118226600985</c:v>
                </c:pt>
                <c:pt idx="110">
                  <c:v>0.0985221674876847</c:v>
                </c:pt>
                <c:pt idx="111">
                  <c:v>0.118226600985221</c:v>
                </c:pt>
                <c:pt idx="112">
                  <c:v>0.137931034482758</c:v>
                </c:pt>
                <c:pt idx="113">
                  <c:v>0.00492610837438423</c:v>
                </c:pt>
                <c:pt idx="114">
                  <c:v>0.261083743842364</c:v>
                </c:pt>
                <c:pt idx="115">
                  <c:v>0.211822660098522</c:v>
                </c:pt>
                <c:pt idx="116">
                  <c:v>0.0344827586206896</c:v>
                </c:pt>
                <c:pt idx="117">
                  <c:v>0.0344827586206896</c:v>
                </c:pt>
                <c:pt idx="118">
                  <c:v>0.0985221674876847</c:v>
                </c:pt>
                <c:pt idx="119">
                  <c:v>0.0197044334975369</c:v>
                </c:pt>
                <c:pt idx="120">
                  <c:v>#N/A</c:v>
                </c:pt>
                <c:pt idx="121">
                  <c:v>#N/A</c:v>
                </c:pt>
                <c:pt idx="122">
                  <c:v>0.083743842364532</c:v>
                </c:pt>
                <c:pt idx="123">
                  <c:v>#N/A</c:v>
                </c:pt>
                <c:pt idx="124">
                  <c:v>0.266009852216748</c:v>
                </c:pt>
                <c:pt idx="125">
                  <c:v>0.0591133004926108</c:v>
                </c:pt>
                <c:pt idx="126">
                  <c:v>0.0738916256157635</c:v>
                </c:pt>
                <c:pt idx="127">
                  <c:v>0.1871921182266</c:v>
                </c:pt>
                <c:pt idx="128">
                  <c:v>0.280788177339901</c:v>
                </c:pt>
                <c:pt idx="129">
                  <c:v>0.12807881773399</c:v>
                </c:pt>
                <c:pt idx="130">
                  <c:v>0.172413793103448</c:v>
                </c:pt>
                <c:pt idx="131">
                  <c:v>0.226600985221674</c:v>
                </c:pt>
                <c:pt idx="132">
                  <c:v>0.206896551724137</c:v>
                </c:pt>
                <c:pt idx="133">
                  <c:v>0.113300492610837</c:v>
                </c:pt>
                <c:pt idx="134">
                  <c:v>0.275862068965517</c:v>
                </c:pt>
                <c:pt idx="135">
                  <c:v>0.108374384236453</c:v>
                </c:pt>
                <c:pt idx="136">
                  <c:v>0.0394088669950738</c:v>
                </c:pt>
                <c:pt idx="137">
                  <c:v>#N/A</c:v>
                </c:pt>
                <c:pt idx="138">
                  <c:v>0.172413793103448</c:v>
                </c:pt>
                <c:pt idx="139">
                  <c:v>0.172413793103448</c:v>
                </c:pt>
                <c:pt idx="140">
                  <c:v>0.0492610837438423</c:v>
                </c:pt>
                <c:pt idx="141">
                  <c:v>0.0591133004926108</c:v>
                </c:pt>
                <c:pt idx="142">
                  <c:v>0.0689655172413793</c:v>
                </c:pt>
                <c:pt idx="143">
                  <c:v>#N/A</c:v>
                </c:pt>
                <c:pt idx="144">
                  <c:v>0.0246305418719211</c:v>
                </c:pt>
                <c:pt idx="145">
                  <c:v>0.0197044334975369</c:v>
                </c:pt>
                <c:pt idx="146">
                  <c:v>0.0738916256157635</c:v>
                </c:pt>
                <c:pt idx="147">
                  <c:v>0.0246305418719211</c:v>
                </c:pt>
                <c:pt idx="148">
                  <c:v>0.0394088669950738</c:v>
                </c:pt>
                <c:pt idx="149">
                  <c:v>0.216748768472906</c:v>
                </c:pt>
                <c:pt idx="150">
                  <c:v>0.123152709359605</c:v>
                </c:pt>
                <c:pt idx="151">
                  <c:v>0.0394088669950738</c:v>
                </c:pt>
                <c:pt idx="152">
                  <c:v>0.0738916256157635</c:v>
                </c:pt>
                <c:pt idx="153">
                  <c:v>0.246305418719211</c:v>
                </c:pt>
                <c:pt idx="154">
                  <c:v>0.083743842364532</c:v>
                </c:pt>
                <c:pt idx="155">
                  <c:v>0.0443349753694581</c:v>
                </c:pt>
                <c:pt idx="156">
                  <c:v>0.334975369458128</c:v>
                </c:pt>
                <c:pt idx="157">
                  <c:v>0.0935960591133004</c:v>
                </c:pt>
                <c:pt idx="158">
                  <c:v>0.300492610837438</c:v>
                </c:pt>
                <c:pt idx="159">
                  <c:v>0.359605911330049</c:v>
                </c:pt>
                <c:pt idx="160">
                  <c:v>0.152709359605911</c:v>
                </c:pt>
                <c:pt idx="161">
                  <c:v>0.172413793103448</c:v>
                </c:pt>
                <c:pt idx="162">
                  <c:v>0.108374384236453</c:v>
                </c:pt>
                <c:pt idx="163">
                  <c:v>#N/A</c:v>
                </c:pt>
                <c:pt idx="164">
                  <c:v>0.1871921182266</c:v>
                </c:pt>
                <c:pt idx="165">
                  <c:v>0.344827586206896</c:v>
                </c:pt>
                <c:pt idx="166">
                  <c:v>0.1871921182266</c:v>
                </c:pt>
                <c:pt idx="167">
                  <c:v>0.325123152709359</c:v>
                </c:pt>
                <c:pt idx="168">
                  <c:v>0.192118226600985</c:v>
                </c:pt>
                <c:pt idx="169">
                  <c:v>#N/A</c:v>
                </c:pt>
                <c:pt idx="170">
                  <c:v>0.290640394088669</c:v>
                </c:pt>
                <c:pt idx="171">
                  <c:v>0.22167487684729</c:v>
                </c:pt>
                <c:pt idx="172">
                  <c:v>0.167487684729064</c:v>
                </c:pt>
                <c:pt idx="173">
                  <c:v>0.0492610837438423</c:v>
                </c:pt>
                <c:pt idx="174">
                  <c:v>0.182266009852216</c:v>
                </c:pt>
                <c:pt idx="175">
                  <c:v>0.226600985221674</c:v>
                </c:pt>
                <c:pt idx="176">
                  <c:v>0.0443349753694581</c:v>
                </c:pt>
                <c:pt idx="177">
                  <c:v>0.0886699507389162</c:v>
                </c:pt>
                <c:pt idx="178">
                  <c:v>#N/A</c:v>
                </c:pt>
                <c:pt idx="179">
                  <c:v>0.290640394088669</c:v>
                </c:pt>
                <c:pt idx="180">
                  <c:v>0.0344827586206896</c:v>
                </c:pt>
                <c:pt idx="181">
                  <c:v>0.123152709359605</c:v>
                </c:pt>
                <c:pt idx="182">
                  <c:v>0.0147783251231527</c:v>
                </c:pt>
                <c:pt idx="183">
                  <c:v>0.38423645320197</c:v>
                </c:pt>
                <c:pt idx="184">
                  <c:v>0.0738916256157635</c:v>
                </c:pt>
                <c:pt idx="185">
                  <c:v>0.275862068965517</c:v>
                </c:pt>
                <c:pt idx="186">
                  <c:v>0.12807881773399</c:v>
                </c:pt>
                <c:pt idx="187">
                  <c:v>0.083743842364532</c:v>
                </c:pt>
                <c:pt idx="188">
                  <c:v>#N/A</c:v>
                </c:pt>
                <c:pt idx="189">
                  <c:v>0.0197044334975369</c:v>
                </c:pt>
                <c:pt idx="190">
                  <c:v>0.0344827586206896</c:v>
                </c:pt>
                <c:pt idx="191">
                  <c:v>0.00985221674876847</c:v>
                </c:pt>
                <c:pt idx="192">
                  <c:v>0.113300492610837</c:v>
                </c:pt>
                <c:pt idx="193">
                  <c:v>0.0246305418719211</c:v>
                </c:pt>
                <c:pt idx="194">
                  <c:v>0.0295566502463054</c:v>
                </c:pt>
                <c:pt idx="195">
                  <c:v>#N/A</c:v>
                </c:pt>
                <c:pt idx="196">
                  <c:v>0.0197044334975369</c:v>
                </c:pt>
                <c:pt idx="197">
                  <c:v>0.133004926108374</c:v>
                </c:pt>
                <c:pt idx="198">
                  <c:v>0.22167487684729</c:v>
                </c:pt>
                <c:pt idx="199">
                  <c:v>0.201970443349753</c:v>
                </c:pt>
                <c:pt idx="200">
                  <c:v>0.339901477832512</c:v>
                </c:pt>
                <c:pt idx="201">
                  <c:v>0.167487684729064</c:v>
                </c:pt>
                <c:pt idx="202">
                  <c:v>0.0591133004926108</c:v>
                </c:pt>
                <c:pt idx="203">
                  <c:v>0.34975369458128</c:v>
                </c:pt>
                <c:pt idx="204">
                  <c:v>0.0788177339901477</c:v>
                </c:pt>
                <c:pt idx="205">
                  <c:v>0.123152709359605</c:v>
                </c:pt>
                <c:pt idx="206">
                  <c:v>0.320197044334975</c:v>
                </c:pt>
                <c:pt idx="207">
                  <c:v>0.113300492610837</c:v>
                </c:pt>
                <c:pt idx="208">
                  <c:v>#N/A</c:v>
                </c:pt>
                <c:pt idx="209">
                  <c:v>0.403940886699507</c:v>
                </c:pt>
                <c:pt idx="210">
                  <c:v>0.236453201970443</c:v>
                </c:pt>
                <c:pt idx="211">
                  <c:v>0.211822660098522</c:v>
                </c:pt>
                <c:pt idx="212">
                  <c:v>0.226600985221674</c:v>
                </c:pt>
                <c:pt idx="213">
                  <c:v>0.197044334975369</c:v>
                </c:pt>
                <c:pt idx="214">
                  <c:v>0.123152709359605</c:v>
                </c:pt>
                <c:pt idx="215">
                  <c:v>0.0935960591133004</c:v>
                </c:pt>
                <c:pt idx="216">
                  <c:v>0.0492610837438423</c:v>
                </c:pt>
              </c:numCache>
            </c:numRef>
          </c:val>
        </c:ser>
        <c:ser>
          <c:idx val="6"/>
          <c:order val="6"/>
          <c:tx>
            <c:strRef>
              <c:f>plot!$BQ$1</c:f>
              <c:strCache>
                <c:ptCount val="1"/>
                <c:pt idx="0">
                  <c:v>_Mem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</a:ln>
            <a:effectLst>
              <a:glow rad="76200">
                <a:schemeClr val="accent1">
                  <a:lumMod val="60000"/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plot!$BJ$2:$BJ$219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plot!$BQ$2:$BQ$219</c:f>
              <c:numCache>
                <c:formatCode>General</c:formatCode>
                <c:ptCount val="218"/>
                <c:pt idx="0">
                  <c:v>0.00492610837438423</c:v>
                </c:pt>
                <c:pt idx="1">
                  <c:v>0.157635467980295</c:v>
                </c:pt>
                <c:pt idx="2">
                  <c:v>0.197044334975369</c:v>
                </c:pt>
                <c:pt idx="3">
                  <c:v>0.133004926108374</c:v>
                </c:pt>
                <c:pt idx="4">
                  <c:v>0.0246305418719211</c:v>
                </c:pt>
                <c:pt idx="5">
                  <c:v>0.083743842364532</c:v>
                </c:pt>
                <c:pt idx="6">
                  <c:v>0.0689655172413793</c:v>
                </c:pt>
                <c:pt idx="7">
                  <c:v>0.162561576354679</c:v>
                </c:pt>
                <c:pt idx="8">
                  <c:v>0.157635467980295</c:v>
                </c:pt>
                <c:pt idx="9">
                  <c:v>0.310344827586206</c:v>
                </c:pt>
                <c:pt idx="10">
                  <c:v>0.241379310344827</c:v>
                </c:pt>
                <c:pt idx="11">
                  <c:v>0.137931034482758</c:v>
                </c:pt>
                <c:pt idx="12">
                  <c:v>0.472906403940886</c:v>
                </c:pt>
                <c:pt idx="13">
                  <c:v>0.246305418719211</c:v>
                </c:pt>
                <c:pt idx="14">
                  <c:v>0.226600985221674</c:v>
                </c:pt>
                <c:pt idx="15">
                  <c:v>0.231527093596059</c:v>
                </c:pt>
                <c:pt idx="16">
                  <c:v>0.315270935960591</c:v>
                </c:pt>
                <c:pt idx="17">
                  <c:v>0.270935960591133</c:v>
                </c:pt>
                <c:pt idx="18">
                  <c:v>0.22167487684729</c:v>
                </c:pt>
                <c:pt idx="19">
                  <c:v>0.152709359605911</c:v>
                </c:pt>
                <c:pt idx="20">
                  <c:v>0.103448275862068</c:v>
                </c:pt>
                <c:pt idx="21">
                  <c:v>0.0935960591133004</c:v>
                </c:pt>
                <c:pt idx="22">
                  <c:v>0.113300492610837</c:v>
                </c:pt>
                <c:pt idx="23">
                  <c:v>0.137931034482758</c:v>
                </c:pt>
                <c:pt idx="24">
                  <c:v>0.118226600985221</c:v>
                </c:pt>
                <c:pt idx="25">
                  <c:v>0.133004926108374</c:v>
                </c:pt>
                <c:pt idx="26">
                  <c:v>0.0591133004926108</c:v>
                </c:pt>
                <c:pt idx="27">
                  <c:v>0.197044334975369</c:v>
                </c:pt>
                <c:pt idx="28">
                  <c:v>0.133004926108374</c:v>
                </c:pt>
                <c:pt idx="29">
                  <c:v>0.0689655172413793</c:v>
                </c:pt>
                <c:pt idx="30">
                  <c:v>0.201970443349753</c:v>
                </c:pt>
                <c:pt idx="31">
                  <c:v>0.064039408866995</c:v>
                </c:pt>
                <c:pt idx="32">
                  <c:v>0.0689655172413793</c:v>
                </c:pt>
                <c:pt idx="33">
                  <c:v>0.0738916256157635</c:v>
                </c:pt>
                <c:pt idx="34">
                  <c:v>0.12807881773399</c:v>
                </c:pt>
                <c:pt idx="35">
                  <c:v>0.290640394088669</c:v>
                </c:pt>
                <c:pt idx="36">
                  <c:v>0.118226600985221</c:v>
                </c:pt>
                <c:pt idx="37">
                  <c:v>0.251231527093596</c:v>
                </c:pt>
                <c:pt idx="38">
                  <c:v>0.152709359605911</c:v>
                </c:pt>
                <c:pt idx="39">
                  <c:v>0.182266009852216</c:v>
                </c:pt>
                <c:pt idx="40">
                  <c:v>0.285714285714285</c:v>
                </c:pt>
                <c:pt idx="41">
                  <c:v>0.172413793103448</c:v>
                </c:pt>
                <c:pt idx="42">
                  <c:v>0.211822660098522</c:v>
                </c:pt>
                <c:pt idx="43">
                  <c:v>0.241379310344827</c:v>
                </c:pt>
                <c:pt idx="44">
                  <c:v>0.325123152709359</c:v>
                </c:pt>
                <c:pt idx="45">
                  <c:v>0.0985221674876847</c:v>
                </c:pt>
                <c:pt idx="46">
                  <c:v>0.330049261083743</c:v>
                </c:pt>
                <c:pt idx="47">
                  <c:v>0.0147783251231527</c:v>
                </c:pt>
                <c:pt idx="48">
                  <c:v>0.25615763546798</c:v>
                </c:pt>
                <c:pt idx="49">
                  <c:v>0.1871921182266</c:v>
                </c:pt>
                <c:pt idx="50">
                  <c:v>0.167487684729064</c:v>
                </c:pt>
                <c:pt idx="51">
                  <c:v>0.270935960591133</c:v>
                </c:pt>
                <c:pt idx="52">
                  <c:v>0.261083743842364</c:v>
                </c:pt>
                <c:pt idx="53">
                  <c:v>0.325123152709359</c:v>
                </c:pt>
                <c:pt idx="54">
                  <c:v>0.438423645320197</c:v>
                </c:pt>
                <c:pt idx="55">
                  <c:v>0.226600985221674</c:v>
                </c:pt>
                <c:pt idx="56">
                  <c:v>0.315270935960591</c:v>
                </c:pt>
                <c:pt idx="57">
                  <c:v>0.0394088669950738</c:v>
                </c:pt>
                <c:pt idx="58">
                  <c:v>0.325123152709359</c:v>
                </c:pt>
                <c:pt idx="59">
                  <c:v>0.064039408866995</c:v>
                </c:pt>
                <c:pt idx="60">
                  <c:v>0.083743842364532</c:v>
                </c:pt>
                <c:pt idx="61">
                  <c:v>0.216748768472906</c:v>
                </c:pt>
                <c:pt idx="62">
                  <c:v>0.0886699507389162</c:v>
                </c:pt>
                <c:pt idx="63">
                  <c:v>0.280788177339901</c:v>
                </c:pt>
                <c:pt idx="64">
                  <c:v>0.152709359605911</c:v>
                </c:pt>
                <c:pt idx="65">
                  <c:v>0.22167487684729</c:v>
                </c:pt>
                <c:pt idx="66">
                  <c:v>0.0935960591133004</c:v>
                </c:pt>
                <c:pt idx="67">
                  <c:v>0.211822660098522</c:v>
                </c:pt>
                <c:pt idx="68">
                  <c:v>0.177339901477832</c:v>
                </c:pt>
                <c:pt idx="69">
                  <c:v>0.241379310344827</c:v>
                </c:pt>
                <c:pt idx="70">
                  <c:v>0.201970443349753</c:v>
                </c:pt>
                <c:pt idx="71">
                  <c:v>0.157635467980295</c:v>
                </c:pt>
                <c:pt idx="72">
                  <c:v>0.246305418719211</c:v>
                </c:pt>
                <c:pt idx="73">
                  <c:v>0.0935960591133004</c:v>
                </c:pt>
                <c:pt idx="74">
                  <c:v>0.310344827586206</c:v>
                </c:pt>
                <c:pt idx="75">
                  <c:v>0.300492610837438</c:v>
                </c:pt>
                <c:pt idx="76">
                  <c:v>0.330049261083743</c:v>
                </c:pt>
                <c:pt idx="77">
                  <c:v>0.167487684729064</c:v>
                </c:pt>
                <c:pt idx="78">
                  <c:v>0.246305418719211</c:v>
                </c:pt>
                <c:pt idx="79">
                  <c:v>0.374384236453201</c:v>
                </c:pt>
                <c:pt idx="80">
                  <c:v>0.25615763546798</c:v>
                </c:pt>
                <c:pt idx="81">
                  <c:v>0.206896551724137</c:v>
                </c:pt>
                <c:pt idx="82">
                  <c:v>0.0443349753694581</c:v>
                </c:pt>
                <c:pt idx="83">
                  <c:v>0.064039408866995</c:v>
                </c:pt>
                <c:pt idx="84">
                  <c:v>0.1871921182266</c:v>
                </c:pt>
                <c:pt idx="85">
                  <c:v>0.300492610837438</c:v>
                </c:pt>
                <c:pt idx="86">
                  <c:v>0.083743842364532</c:v>
                </c:pt>
                <c:pt idx="87">
                  <c:v>0.201970443349753</c:v>
                </c:pt>
                <c:pt idx="88">
                  <c:v>0.182266009852216</c:v>
                </c:pt>
                <c:pt idx="89">
                  <c:v>0.290640394088669</c:v>
                </c:pt>
                <c:pt idx="90">
                  <c:v>0.41871921182266</c:v>
                </c:pt>
                <c:pt idx="91">
                  <c:v>0.241379310344827</c:v>
                </c:pt>
                <c:pt idx="92">
                  <c:v>0.0788177339901477</c:v>
                </c:pt>
                <c:pt idx="93">
                  <c:v>0.226600985221674</c:v>
                </c:pt>
                <c:pt idx="94">
                  <c:v>0.00985221674876847</c:v>
                </c:pt>
                <c:pt idx="95">
                  <c:v>0.147783251231527</c:v>
                </c:pt>
                <c:pt idx="96">
                  <c:v>0.108374384236453</c:v>
                </c:pt>
                <c:pt idx="97">
                  <c:v>0.0295566502463054</c:v>
                </c:pt>
                <c:pt idx="98">
                  <c:v>0.182266009852216</c:v>
                </c:pt>
                <c:pt idx="99">
                  <c:v>0.083743842364532</c:v>
                </c:pt>
                <c:pt idx="100">
                  <c:v>0.108374384236453</c:v>
                </c:pt>
                <c:pt idx="101">
                  <c:v>0.0541871921182266</c:v>
                </c:pt>
                <c:pt idx="102">
                  <c:v>#N/A</c:v>
                </c:pt>
                <c:pt idx="103">
                  <c:v>0.320197044334975</c:v>
                </c:pt>
                <c:pt idx="104">
                  <c:v>0.108374384236453</c:v>
                </c:pt>
                <c:pt idx="105">
                  <c:v>0.00492610837438423</c:v>
                </c:pt>
                <c:pt idx="106">
                  <c:v>#N/A</c:v>
                </c:pt>
                <c:pt idx="107">
                  <c:v>0.123152709359605</c:v>
                </c:pt>
                <c:pt idx="108">
                  <c:v>0.0738916256157635</c:v>
                </c:pt>
                <c:pt idx="109">
                  <c:v>0.152709359605911</c:v>
                </c:pt>
                <c:pt idx="110">
                  <c:v>0.0935960591133004</c:v>
                </c:pt>
                <c:pt idx="111">
                  <c:v>0.113300492610837</c:v>
                </c:pt>
                <c:pt idx="112">
                  <c:v>0.108374384236453</c:v>
                </c:pt>
                <c:pt idx="113">
                  <c:v>0.00492610837438423</c:v>
                </c:pt>
                <c:pt idx="114">
                  <c:v>0.261083743842364</c:v>
                </c:pt>
                <c:pt idx="115">
                  <c:v>0.177339901477832</c:v>
                </c:pt>
                <c:pt idx="116">
                  <c:v>0.0344827586206896</c:v>
                </c:pt>
                <c:pt idx="117">
                  <c:v>0.0394088669950738</c:v>
                </c:pt>
                <c:pt idx="118">
                  <c:v>0.113300492610837</c:v>
                </c:pt>
                <c:pt idx="119">
                  <c:v>0.0197044334975369</c:v>
                </c:pt>
                <c:pt idx="120">
                  <c:v>#N/A</c:v>
                </c:pt>
                <c:pt idx="121">
                  <c:v>#N/A</c:v>
                </c:pt>
                <c:pt idx="122">
                  <c:v>0.0985221674876847</c:v>
                </c:pt>
                <c:pt idx="123">
                  <c:v>#N/A</c:v>
                </c:pt>
                <c:pt idx="124">
                  <c:v>0.192118226600985</c:v>
                </c:pt>
                <c:pt idx="125">
                  <c:v>0.0591133004926108</c:v>
                </c:pt>
                <c:pt idx="126">
                  <c:v>0.0738916256157635</c:v>
                </c:pt>
                <c:pt idx="127">
                  <c:v>0.192118226600985</c:v>
                </c:pt>
                <c:pt idx="128">
                  <c:v>0.266009852216748</c:v>
                </c:pt>
                <c:pt idx="129">
                  <c:v>0.12807881773399</c:v>
                </c:pt>
                <c:pt idx="130">
                  <c:v>0.172413793103448</c:v>
                </c:pt>
                <c:pt idx="131">
                  <c:v>0.25615763546798</c:v>
                </c:pt>
                <c:pt idx="132">
                  <c:v>0.206896551724137</c:v>
                </c:pt>
                <c:pt idx="133">
                  <c:v>0.103448275862068</c:v>
                </c:pt>
                <c:pt idx="134">
                  <c:v>0.241379310344827</c:v>
                </c:pt>
                <c:pt idx="135">
                  <c:v>0.0886699507389162</c:v>
                </c:pt>
                <c:pt idx="136">
                  <c:v>0.0394088669950738</c:v>
                </c:pt>
                <c:pt idx="137">
                  <c:v>#N/A</c:v>
                </c:pt>
                <c:pt idx="138">
                  <c:v>0.137931034482758</c:v>
                </c:pt>
                <c:pt idx="139">
                  <c:v>0.182266009852216</c:v>
                </c:pt>
                <c:pt idx="140">
                  <c:v>0.0492610837438423</c:v>
                </c:pt>
                <c:pt idx="141">
                  <c:v>0.0591133004926108</c:v>
                </c:pt>
                <c:pt idx="142">
                  <c:v>0.0689655172413793</c:v>
                </c:pt>
                <c:pt idx="143">
                  <c:v>#N/A</c:v>
                </c:pt>
                <c:pt idx="144">
                  <c:v>0.0246305418719211</c:v>
                </c:pt>
                <c:pt idx="145">
                  <c:v>0.0197044334975369</c:v>
                </c:pt>
                <c:pt idx="146">
                  <c:v>0.064039408866995</c:v>
                </c:pt>
                <c:pt idx="147">
                  <c:v>0.0197044334975369</c:v>
                </c:pt>
                <c:pt idx="148">
                  <c:v>0.0394088669950738</c:v>
                </c:pt>
                <c:pt idx="149">
                  <c:v>0.192118226600985</c:v>
                </c:pt>
                <c:pt idx="150">
                  <c:v>0.108374384236453</c:v>
                </c:pt>
                <c:pt idx="151">
                  <c:v>0.0394088669950738</c:v>
                </c:pt>
                <c:pt idx="152">
                  <c:v>0.0738916256157635</c:v>
                </c:pt>
                <c:pt idx="153">
                  <c:v>0.226600985221674</c:v>
                </c:pt>
                <c:pt idx="154">
                  <c:v>0.0935960591133004</c:v>
                </c:pt>
                <c:pt idx="155">
                  <c:v>0.0935960591133004</c:v>
                </c:pt>
                <c:pt idx="156">
                  <c:v>0.295566502463054</c:v>
                </c:pt>
                <c:pt idx="157">
                  <c:v>0.0935960591133004</c:v>
                </c:pt>
                <c:pt idx="158">
                  <c:v>0.325123152709359</c:v>
                </c:pt>
                <c:pt idx="159">
                  <c:v>0.359605911330049</c:v>
                </c:pt>
                <c:pt idx="160">
                  <c:v>0.167487684729064</c:v>
                </c:pt>
                <c:pt idx="161">
                  <c:v>0.22167487684729</c:v>
                </c:pt>
                <c:pt idx="162">
                  <c:v>0.108374384236453</c:v>
                </c:pt>
                <c:pt idx="163">
                  <c:v>#N/A</c:v>
                </c:pt>
                <c:pt idx="164">
                  <c:v>0.192118226600985</c:v>
                </c:pt>
                <c:pt idx="165">
                  <c:v>0.290640394088669</c:v>
                </c:pt>
                <c:pt idx="166">
                  <c:v>0.182266009852216</c:v>
                </c:pt>
                <c:pt idx="167">
                  <c:v>0.285714285714285</c:v>
                </c:pt>
                <c:pt idx="168">
                  <c:v>0.192118226600985</c:v>
                </c:pt>
                <c:pt idx="169">
                  <c:v>#N/A</c:v>
                </c:pt>
                <c:pt idx="170">
                  <c:v>0.25615763546798</c:v>
                </c:pt>
                <c:pt idx="171">
                  <c:v>0.206896551724137</c:v>
                </c:pt>
                <c:pt idx="172">
                  <c:v>0.197044334975369</c:v>
                </c:pt>
                <c:pt idx="173">
                  <c:v>0.0492610837438423</c:v>
                </c:pt>
                <c:pt idx="174">
                  <c:v>0.197044334975369</c:v>
                </c:pt>
                <c:pt idx="175">
                  <c:v>0.231527093596059</c:v>
                </c:pt>
                <c:pt idx="176">
                  <c:v>0.0443349753694581</c:v>
                </c:pt>
                <c:pt idx="177">
                  <c:v>0.083743842364532</c:v>
                </c:pt>
                <c:pt idx="178">
                  <c:v>#N/A</c:v>
                </c:pt>
                <c:pt idx="179">
                  <c:v>0.285714285714285</c:v>
                </c:pt>
                <c:pt idx="180">
                  <c:v>0.0344827586206896</c:v>
                </c:pt>
                <c:pt idx="181">
                  <c:v>0.137931034482758</c:v>
                </c:pt>
                <c:pt idx="182">
                  <c:v>0.0147783251231527</c:v>
                </c:pt>
                <c:pt idx="183">
                  <c:v>0.359605911330049</c:v>
                </c:pt>
                <c:pt idx="184">
                  <c:v>0.0738916256157635</c:v>
                </c:pt>
                <c:pt idx="185">
                  <c:v>0.280788177339901</c:v>
                </c:pt>
                <c:pt idx="186">
                  <c:v>0.12807881773399</c:v>
                </c:pt>
                <c:pt idx="187">
                  <c:v>0.083743842364532</c:v>
                </c:pt>
                <c:pt idx="188">
                  <c:v>#N/A</c:v>
                </c:pt>
                <c:pt idx="189">
                  <c:v>0.0197044334975369</c:v>
                </c:pt>
                <c:pt idx="190">
                  <c:v>0.0344827586206896</c:v>
                </c:pt>
                <c:pt idx="191">
                  <c:v>0.00985221674876847</c:v>
                </c:pt>
                <c:pt idx="192">
                  <c:v>0.133004926108374</c:v>
                </c:pt>
                <c:pt idx="193">
                  <c:v>0.0246305418719211</c:v>
                </c:pt>
                <c:pt idx="194">
                  <c:v>0.0295566502463054</c:v>
                </c:pt>
                <c:pt idx="195">
                  <c:v>#N/A</c:v>
                </c:pt>
                <c:pt idx="196">
                  <c:v>0.0197044334975369</c:v>
                </c:pt>
                <c:pt idx="197">
                  <c:v>0.137931034482758</c:v>
                </c:pt>
                <c:pt idx="198">
                  <c:v>0.231527093596059</c:v>
                </c:pt>
                <c:pt idx="199">
                  <c:v>0.211822660098522</c:v>
                </c:pt>
                <c:pt idx="200">
                  <c:v>0.334975369458128</c:v>
                </c:pt>
                <c:pt idx="201">
                  <c:v>0.137931034482758</c:v>
                </c:pt>
                <c:pt idx="202">
                  <c:v>0.0394088669950738</c:v>
                </c:pt>
                <c:pt idx="203">
                  <c:v>0.325123152709359</c:v>
                </c:pt>
                <c:pt idx="204">
                  <c:v>0.0788177339901477</c:v>
                </c:pt>
                <c:pt idx="205">
                  <c:v>0.123152709359605</c:v>
                </c:pt>
                <c:pt idx="206">
                  <c:v>0.334975369458128</c:v>
                </c:pt>
                <c:pt idx="207">
                  <c:v>0.108374384236453</c:v>
                </c:pt>
                <c:pt idx="208">
                  <c:v>#N/A</c:v>
                </c:pt>
                <c:pt idx="209">
                  <c:v>0.394088669950738</c:v>
                </c:pt>
                <c:pt idx="210">
                  <c:v>0.251231527093596</c:v>
                </c:pt>
                <c:pt idx="211">
                  <c:v>0.1871921182266</c:v>
                </c:pt>
                <c:pt idx="212">
                  <c:v>0.216748768472906</c:v>
                </c:pt>
                <c:pt idx="213">
                  <c:v>0.226600985221674</c:v>
                </c:pt>
                <c:pt idx="214">
                  <c:v>0.137931034482758</c:v>
                </c:pt>
                <c:pt idx="215">
                  <c:v>0.0935960591133004</c:v>
                </c:pt>
                <c:pt idx="216">
                  <c:v>0.0394088669950738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729680"/>
        <c:axId val="697731728"/>
      </c:radarChart>
      <c:catAx>
        <c:axId val="69772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31728"/>
        <c:crosses val="autoZero"/>
        <c:auto val="1"/>
        <c:lblAlgn val="ctr"/>
        <c:lblOffset val="100"/>
        <c:noMultiLvlLbl val="0"/>
      </c:catAx>
      <c:valAx>
        <c:axId val="69773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2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0</xdr:row>
      <xdr:rowOff>0</xdr:rowOff>
    </xdr:from>
    <xdr:to>
      <xdr:col>18</xdr:col>
      <xdr:colOff>800100</xdr:colOff>
      <xdr:row>39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42333</xdr:colOff>
      <xdr:row>0</xdr:row>
      <xdr:rowOff>0</xdr:rowOff>
    </xdr:from>
    <xdr:to>
      <xdr:col>39</xdr:col>
      <xdr:colOff>815308</xdr:colOff>
      <xdr:row>39</xdr:row>
      <xdr:rowOff>15679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73691</xdr:colOff>
      <xdr:row>0</xdr:row>
      <xdr:rowOff>0</xdr:rowOff>
    </xdr:from>
    <xdr:to>
      <xdr:col>59</xdr:col>
      <xdr:colOff>815307</xdr:colOff>
      <xdr:row>38</xdr:row>
      <xdr:rowOff>15678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69</xdr:col>
      <xdr:colOff>42333</xdr:colOff>
      <xdr:row>0</xdr:row>
      <xdr:rowOff>0</xdr:rowOff>
    </xdr:from>
    <xdr:to>
      <xdr:col>79</xdr:col>
      <xdr:colOff>815308</xdr:colOff>
      <xdr:row>38</xdr:row>
      <xdr:rowOff>15678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06"/>
  <sheetViews>
    <sheetView topLeftCell="AL1" workbookViewId="0">
      <selection activeCell="C6" sqref="C6"/>
    </sheetView>
  </sheetViews>
  <sheetFormatPr baseColWidth="10" defaultRowHeight="16" x14ac:dyDescent="0.2"/>
  <cols>
    <col min="7" max="7" width="11.83203125" customWidth="1"/>
    <col min="8" max="8" width="5.33203125" style="6" customWidth="1"/>
    <col min="15" max="15" width="12" customWidth="1"/>
    <col min="16" max="16" width="6.83203125" style="6" customWidth="1"/>
    <col min="23" max="23" width="12.1640625" customWidth="1"/>
    <col min="24" max="24" width="6.33203125" style="6" customWidth="1"/>
    <col min="31" max="31" width="13.33203125" customWidth="1"/>
    <col min="32" max="32" width="7" style="6" customWidth="1"/>
    <col min="39" max="39" width="12.6640625" customWidth="1"/>
    <col min="40" max="40" width="6.33203125" style="6" customWidth="1"/>
    <col min="47" max="47" width="11.6640625" customWidth="1"/>
    <col min="48" max="48" width="7.1640625" style="6" customWidth="1"/>
  </cols>
  <sheetData>
    <row r="1" spans="1:55" x14ac:dyDescent="0.2">
      <c r="A1" s="1" t="s">
        <v>0</v>
      </c>
      <c r="I1" s="1" t="s">
        <v>240</v>
      </c>
      <c r="Q1" s="1" t="s">
        <v>242</v>
      </c>
      <c r="Y1" s="1" t="s">
        <v>244</v>
      </c>
      <c r="AG1" s="1" t="s">
        <v>246</v>
      </c>
      <c r="AO1" s="1" t="s">
        <v>248</v>
      </c>
      <c r="AW1" s="1" t="s">
        <v>250</v>
      </c>
    </row>
    <row r="2" spans="1:55" x14ac:dyDescent="0.2">
      <c r="B2" t="s">
        <v>1</v>
      </c>
      <c r="C2" t="s">
        <v>2</v>
      </c>
      <c r="D2" t="s">
        <v>3</v>
      </c>
      <c r="E2" t="s">
        <v>6</v>
      </c>
      <c r="F2" t="s">
        <v>4</v>
      </c>
      <c r="G2" t="s">
        <v>5</v>
      </c>
      <c r="J2" t="s">
        <v>1</v>
      </c>
      <c r="K2" t="s">
        <v>2</v>
      </c>
      <c r="L2" t="s">
        <v>3</v>
      </c>
      <c r="M2" t="s">
        <v>241</v>
      </c>
      <c r="N2" t="s">
        <v>4</v>
      </c>
      <c r="O2" t="s">
        <v>5</v>
      </c>
      <c r="R2" t="s">
        <v>1</v>
      </c>
      <c r="S2" t="s">
        <v>2</v>
      </c>
      <c r="T2" t="s">
        <v>3</v>
      </c>
      <c r="U2" t="s">
        <v>243</v>
      </c>
      <c r="V2" t="s">
        <v>4</v>
      </c>
      <c r="W2" t="s">
        <v>5</v>
      </c>
      <c r="Z2" t="s">
        <v>1</v>
      </c>
      <c r="AA2" t="s">
        <v>2</v>
      </c>
      <c r="AB2" t="s">
        <v>3</v>
      </c>
      <c r="AC2" t="s">
        <v>245</v>
      </c>
      <c r="AD2" t="s">
        <v>4</v>
      </c>
      <c r="AE2" t="s">
        <v>5</v>
      </c>
      <c r="AH2" t="s">
        <v>1</v>
      </c>
      <c r="AI2" t="s">
        <v>2</v>
      </c>
      <c r="AJ2" t="s">
        <v>3</v>
      </c>
      <c r="AK2" t="s">
        <v>247</v>
      </c>
      <c r="AL2" t="s">
        <v>4</v>
      </c>
      <c r="AM2" t="s">
        <v>5</v>
      </c>
      <c r="AP2" t="s">
        <v>1</v>
      </c>
      <c r="AQ2" t="s">
        <v>2</v>
      </c>
      <c r="AR2" t="s">
        <v>3</v>
      </c>
      <c r="AS2" t="s">
        <v>249</v>
      </c>
      <c r="AT2" t="s">
        <v>4</v>
      </c>
      <c r="AU2" t="s">
        <v>5</v>
      </c>
      <c r="AX2" t="s">
        <v>1</v>
      </c>
      <c r="AY2" t="s">
        <v>2</v>
      </c>
      <c r="AZ2" t="s">
        <v>3</v>
      </c>
      <c r="BA2" t="s">
        <v>251</v>
      </c>
      <c r="BB2" t="s">
        <v>4</v>
      </c>
      <c r="BC2" t="s">
        <v>5</v>
      </c>
    </row>
    <row r="3" spans="1:55" x14ac:dyDescent="0.2">
      <c r="B3" t="s">
        <v>7</v>
      </c>
      <c r="C3">
        <v>4.7072902920278796E-3</v>
      </c>
      <c r="D3">
        <v>0.34453781512604997</v>
      </c>
      <c r="F3">
        <v>35</v>
      </c>
      <c r="G3">
        <v>0.173267326732673</v>
      </c>
      <c r="J3" t="s">
        <v>210</v>
      </c>
      <c r="K3">
        <v>0</v>
      </c>
      <c r="L3">
        <v>0</v>
      </c>
      <c r="N3">
        <v>1</v>
      </c>
      <c r="O3">
        <v>4.97512437810945E-3</v>
      </c>
      <c r="R3" t="s">
        <v>210</v>
      </c>
      <c r="S3">
        <v>0</v>
      </c>
      <c r="T3">
        <v>0</v>
      </c>
      <c r="V3">
        <v>1</v>
      </c>
      <c r="W3">
        <v>4.9504950495049497E-3</v>
      </c>
      <c r="Z3" t="s">
        <v>210</v>
      </c>
      <c r="AA3">
        <v>0</v>
      </c>
      <c r="AB3">
        <v>0</v>
      </c>
      <c r="AD3">
        <v>1</v>
      </c>
      <c r="AE3">
        <v>4.9261083743842296E-3</v>
      </c>
      <c r="AH3" t="s">
        <v>210</v>
      </c>
      <c r="AI3">
        <v>0</v>
      </c>
      <c r="AJ3">
        <v>0</v>
      </c>
      <c r="AL3">
        <v>1</v>
      </c>
      <c r="AM3">
        <v>4.9261083743842296E-3</v>
      </c>
      <c r="AP3" t="s">
        <v>210</v>
      </c>
      <c r="AQ3">
        <v>0</v>
      </c>
      <c r="AR3">
        <v>0</v>
      </c>
      <c r="AT3">
        <v>1</v>
      </c>
      <c r="AU3">
        <v>4.9261083743842296E-3</v>
      </c>
      <c r="AX3" t="s">
        <v>210</v>
      </c>
      <c r="AY3">
        <v>0</v>
      </c>
      <c r="AZ3">
        <v>0</v>
      </c>
      <c r="BB3">
        <v>1</v>
      </c>
      <c r="BC3">
        <v>4.9261083743842296E-3</v>
      </c>
    </row>
    <row r="4" spans="1:55" x14ac:dyDescent="0.2">
      <c r="B4" t="s">
        <v>8</v>
      </c>
      <c r="C4">
        <v>4.6670084816803799E-3</v>
      </c>
      <c r="D4">
        <v>0.385598141695702</v>
      </c>
      <c r="F4">
        <v>42</v>
      </c>
      <c r="G4">
        <v>0.207920792079207</v>
      </c>
      <c r="J4" t="s">
        <v>7</v>
      </c>
      <c r="K4">
        <v>3.9375551519654599E-3</v>
      </c>
      <c r="L4">
        <v>0.35227272727272702</v>
      </c>
      <c r="N4">
        <v>33</v>
      </c>
      <c r="O4">
        <v>0.164179104477611</v>
      </c>
      <c r="R4" t="s">
        <v>7</v>
      </c>
      <c r="S4">
        <v>3.0342753191488999E-3</v>
      </c>
      <c r="T4">
        <v>0.36491935483870902</v>
      </c>
      <c r="V4">
        <v>32</v>
      </c>
      <c r="W4">
        <v>0.158415841584158</v>
      </c>
      <c r="Z4" t="s">
        <v>7</v>
      </c>
      <c r="AA4">
        <v>3.1335059977521599E-3</v>
      </c>
      <c r="AB4">
        <v>0.34623655913978402</v>
      </c>
      <c r="AD4">
        <v>31</v>
      </c>
      <c r="AE4">
        <v>0.152709359605911</v>
      </c>
      <c r="AH4" t="s">
        <v>7</v>
      </c>
      <c r="AI4">
        <v>3.15866358472538E-3</v>
      </c>
      <c r="AJ4">
        <v>0.31773399014778297</v>
      </c>
      <c r="AL4">
        <v>29</v>
      </c>
      <c r="AM4">
        <v>0.14285714285714199</v>
      </c>
      <c r="AP4" t="s">
        <v>7</v>
      </c>
      <c r="AQ4">
        <v>3.9995683701492804E-3</v>
      </c>
      <c r="AR4">
        <v>0.34117647058823503</v>
      </c>
      <c r="AT4">
        <v>35</v>
      </c>
      <c r="AU4">
        <v>0.17241379310344801</v>
      </c>
      <c r="AX4" t="s">
        <v>7</v>
      </c>
      <c r="AY4">
        <v>3.0830398233052799E-3</v>
      </c>
      <c r="AZ4">
        <v>0.36491935483870902</v>
      </c>
      <c r="BB4">
        <v>32</v>
      </c>
      <c r="BC4">
        <v>0.15763546798029501</v>
      </c>
    </row>
    <row r="5" spans="1:55" x14ac:dyDescent="0.2">
      <c r="B5" t="s">
        <v>9</v>
      </c>
      <c r="C5">
        <v>9.6351763566191097E-3</v>
      </c>
      <c r="D5">
        <v>0.35238095238095202</v>
      </c>
      <c r="F5">
        <v>36</v>
      </c>
      <c r="G5">
        <v>0.17821782178217799</v>
      </c>
      <c r="J5" t="s">
        <v>8</v>
      </c>
      <c r="K5">
        <v>8.7175509118953103E-3</v>
      </c>
      <c r="L5">
        <v>0.37101449275362303</v>
      </c>
      <c r="N5">
        <v>46</v>
      </c>
      <c r="O5">
        <v>0.22885572139303401</v>
      </c>
      <c r="R5" t="s">
        <v>8</v>
      </c>
      <c r="S5">
        <v>4.9238666723722402E-3</v>
      </c>
      <c r="T5">
        <v>0.40512820512820502</v>
      </c>
      <c r="V5">
        <v>40</v>
      </c>
      <c r="W5">
        <v>0.198019801980198</v>
      </c>
      <c r="Z5" t="s">
        <v>8</v>
      </c>
      <c r="AA5">
        <v>3.8546512405099602E-3</v>
      </c>
      <c r="AB5">
        <v>0.37687687687687599</v>
      </c>
      <c r="AD5">
        <v>37</v>
      </c>
      <c r="AE5">
        <v>0.182266009852216</v>
      </c>
      <c r="AH5" t="s">
        <v>8</v>
      </c>
      <c r="AI5">
        <v>6.2997711525072499E-3</v>
      </c>
      <c r="AJ5">
        <v>0.35</v>
      </c>
      <c r="AL5">
        <v>40</v>
      </c>
      <c r="AM5">
        <v>0.197044334975369</v>
      </c>
      <c r="AP5" t="s">
        <v>8</v>
      </c>
      <c r="AQ5">
        <v>5.7360081963597504E-3</v>
      </c>
      <c r="AR5">
        <v>0.38327526132404099</v>
      </c>
      <c r="AT5">
        <v>42</v>
      </c>
      <c r="AU5">
        <v>0.20689655172413701</v>
      </c>
      <c r="AX5" t="s">
        <v>8</v>
      </c>
      <c r="AY5">
        <v>4.8044786560399897E-3</v>
      </c>
      <c r="AZ5">
        <v>0.39487179487179402</v>
      </c>
      <c r="BB5">
        <v>40</v>
      </c>
      <c r="BC5">
        <v>0.197044334975369</v>
      </c>
    </row>
    <row r="6" spans="1:55" x14ac:dyDescent="0.2">
      <c r="B6" t="s">
        <v>10</v>
      </c>
      <c r="C6" s="2">
        <v>2.7379404205508399E-5</v>
      </c>
      <c r="D6">
        <v>0.6</v>
      </c>
      <c r="F6">
        <v>5</v>
      </c>
      <c r="G6">
        <v>2.4752475247524702E-2</v>
      </c>
      <c r="J6" t="s">
        <v>9</v>
      </c>
      <c r="K6">
        <v>9.2876770677349594E-3</v>
      </c>
      <c r="L6">
        <v>0.379831932773109</v>
      </c>
      <c r="N6">
        <v>35</v>
      </c>
      <c r="O6">
        <v>0.17412935323383</v>
      </c>
      <c r="R6" t="s">
        <v>9</v>
      </c>
      <c r="S6">
        <v>8.5424117839454795E-3</v>
      </c>
      <c r="T6">
        <v>0.39831932773109202</v>
      </c>
      <c r="V6">
        <v>35</v>
      </c>
      <c r="W6">
        <v>0.173267326732673</v>
      </c>
      <c r="Z6" t="s">
        <v>9</v>
      </c>
      <c r="AA6">
        <v>8.7368627263388499E-3</v>
      </c>
      <c r="AB6">
        <v>0.37777777777777699</v>
      </c>
      <c r="AD6">
        <v>36</v>
      </c>
      <c r="AE6">
        <v>0.17733990147783199</v>
      </c>
      <c r="AH6" t="s">
        <v>9</v>
      </c>
      <c r="AI6">
        <v>9.7086497260555297E-3</v>
      </c>
      <c r="AJ6">
        <v>0.36693548387096703</v>
      </c>
      <c r="AL6">
        <v>32</v>
      </c>
      <c r="AM6">
        <v>0.15763546798029501</v>
      </c>
      <c r="AP6" t="s">
        <v>9</v>
      </c>
      <c r="AQ6">
        <v>8.8429067367698597E-3</v>
      </c>
      <c r="AR6">
        <v>0.41591591591591498</v>
      </c>
      <c r="AT6">
        <v>37</v>
      </c>
      <c r="AU6">
        <v>0.182266009852216</v>
      </c>
      <c r="AX6" t="s">
        <v>9</v>
      </c>
      <c r="AY6">
        <v>6.6602762540650404E-3</v>
      </c>
      <c r="AZ6">
        <v>0.37321937321937299</v>
      </c>
      <c r="BB6">
        <v>27</v>
      </c>
      <c r="BC6">
        <v>0.133004926108374</v>
      </c>
    </row>
    <row r="7" spans="1:55" x14ac:dyDescent="0.2">
      <c r="B7" t="s">
        <v>11</v>
      </c>
      <c r="C7">
        <v>3.6282015814350999E-3</v>
      </c>
      <c r="D7">
        <v>0.32026143790849598</v>
      </c>
      <c r="F7">
        <v>18</v>
      </c>
      <c r="G7">
        <v>8.9108910891089105E-2</v>
      </c>
      <c r="J7" t="s">
        <v>10</v>
      </c>
      <c r="K7" s="2">
        <v>4.4737552547340802E-6</v>
      </c>
      <c r="L7">
        <v>0.83333333333333304</v>
      </c>
      <c r="N7">
        <v>4</v>
      </c>
      <c r="O7">
        <v>1.99004975124378E-2</v>
      </c>
      <c r="R7" t="s">
        <v>10</v>
      </c>
      <c r="S7" s="2">
        <v>6.1759177427147296E-6</v>
      </c>
      <c r="T7">
        <v>0.66666666666666596</v>
      </c>
      <c r="V7">
        <v>4</v>
      </c>
      <c r="W7">
        <v>1.9801980198019799E-2</v>
      </c>
      <c r="Z7" t="s">
        <v>10</v>
      </c>
      <c r="AA7" s="2">
        <v>1.3544633844102201E-5</v>
      </c>
      <c r="AB7">
        <v>0.7</v>
      </c>
      <c r="AD7">
        <v>5</v>
      </c>
      <c r="AE7">
        <v>2.46305418719211E-2</v>
      </c>
      <c r="AH7" t="s">
        <v>10</v>
      </c>
      <c r="AI7" s="2">
        <v>1.0997912309341601E-5</v>
      </c>
      <c r="AJ7">
        <v>0.8</v>
      </c>
      <c r="AL7">
        <v>5</v>
      </c>
      <c r="AM7">
        <v>2.46305418719211E-2</v>
      </c>
      <c r="AP7" t="s">
        <v>10</v>
      </c>
      <c r="AQ7" s="2">
        <v>1.45737826755875E-5</v>
      </c>
      <c r="AR7">
        <v>0.7</v>
      </c>
      <c r="AT7">
        <v>5</v>
      </c>
      <c r="AU7">
        <v>2.46305418719211E-2</v>
      </c>
      <c r="AX7" t="s">
        <v>10</v>
      </c>
      <c r="AY7" s="2">
        <v>1.9773386963554199E-5</v>
      </c>
      <c r="AZ7">
        <v>0.6</v>
      </c>
      <c r="BB7">
        <v>5</v>
      </c>
      <c r="BC7">
        <v>2.46305418719211E-2</v>
      </c>
    </row>
    <row r="8" spans="1:55" x14ac:dyDescent="0.2">
      <c r="B8" t="s">
        <v>12</v>
      </c>
      <c r="C8">
        <v>1.9871682381486602E-3</v>
      </c>
      <c r="D8">
        <v>0.39560439560439498</v>
      </c>
      <c r="F8">
        <v>14</v>
      </c>
      <c r="G8">
        <v>6.9306930693069299E-2</v>
      </c>
      <c r="J8" t="s">
        <v>11</v>
      </c>
      <c r="K8">
        <v>2.6915211462238101E-3</v>
      </c>
      <c r="L8">
        <v>0.31372549019607798</v>
      </c>
      <c r="N8">
        <v>18</v>
      </c>
      <c r="O8">
        <v>8.9552238805970102E-2</v>
      </c>
      <c r="R8" t="s">
        <v>11</v>
      </c>
      <c r="S8">
        <v>2.51024048083628E-3</v>
      </c>
      <c r="T8">
        <v>0.28758169934640498</v>
      </c>
      <c r="V8">
        <v>18</v>
      </c>
      <c r="W8">
        <v>8.9108910891089105E-2</v>
      </c>
      <c r="Z8" t="s">
        <v>11</v>
      </c>
      <c r="AA8">
        <v>2.5213932910124999E-3</v>
      </c>
      <c r="AB8">
        <v>0.30065359477124098</v>
      </c>
      <c r="AD8">
        <v>18</v>
      </c>
      <c r="AE8">
        <v>8.8669950738916203E-2</v>
      </c>
      <c r="AH8" t="s">
        <v>11</v>
      </c>
      <c r="AI8">
        <v>2.14606340520342E-3</v>
      </c>
      <c r="AJ8">
        <v>0.28676470588235198</v>
      </c>
      <c r="AL8">
        <v>17</v>
      </c>
      <c r="AM8">
        <v>8.3743842364532001E-2</v>
      </c>
      <c r="AP8" t="s">
        <v>11</v>
      </c>
      <c r="AQ8">
        <v>2.3215600643071701E-3</v>
      </c>
      <c r="AR8">
        <v>0.30065359477124098</v>
      </c>
      <c r="AT8">
        <v>18</v>
      </c>
      <c r="AU8">
        <v>8.8669950738916203E-2</v>
      </c>
      <c r="AX8" t="s">
        <v>11</v>
      </c>
      <c r="AY8">
        <v>1.9753880881766901E-3</v>
      </c>
      <c r="AZ8">
        <v>0.28676470588235198</v>
      </c>
      <c r="BB8">
        <v>17</v>
      </c>
      <c r="BC8">
        <v>8.3743842364532001E-2</v>
      </c>
    </row>
    <row r="9" spans="1:55" x14ac:dyDescent="0.2">
      <c r="B9" t="s">
        <v>13</v>
      </c>
      <c r="C9">
        <v>9.3618233178813098E-3</v>
      </c>
      <c r="D9">
        <v>0.34838709677419299</v>
      </c>
      <c r="F9">
        <v>31</v>
      </c>
      <c r="G9">
        <v>0.15346534653465299</v>
      </c>
      <c r="J9" t="s">
        <v>12</v>
      </c>
      <c r="K9">
        <v>1.7197307011476699E-3</v>
      </c>
      <c r="L9">
        <v>0.371428571428571</v>
      </c>
      <c r="N9">
        <v>15</v>
      </c>
      <c r="O9">
        <v>7.4626865671641701E-2</v>
      </c>
      <c r="R9" t="s">
        <v>12</v>
      </c>
      <c r="S9">
        <v>1.8341829552331499E-3</v>
      </c>
      <c r="T9">
        <v>0.41758241758241699</v>
      </c>
      <c r="V9">
        <v>14</v>
      </c>
      <c r="W9">
        <v>6.9306930693069299E-2</v>
      </c>
      <c r="Z9" t="s">
        <v>12</v>
      </c>
      <c r="AA9">
        <v>2.01862720672733E-3</v>
      </c>
      <c r="AB9">
        <v>0.4</v>
      </c>
      <c r="AD9">
        <v>15</v>
      </c>
      <c r="AE9">
        <v>7.3891625615763498E-2</v>
      </c>
      <c r="AH9" t="s">
        <v>12</v>
      </c>
      <c r="AI9">
        <v>1.73740025789212E-3</v>
      </c>
      <c r="AJ9">
        <v>0.36190476190476101</v>
      </c>
      <c r="AL9">
        <v>15</v>
      </c>
      <c r="AM9">
        <v>7.3891625615763498E-2</v>
      </c>
      <c r="AP9" t="s">
        <v>12</v>
      </c>
      <c r="AQ9">
        <v>1.7397745833494401E-3</v>
      </c>
      <c r="AR9">
        <v>0.35238095238095202</v>
      </c>
      <c r="AT9">
        <v>15</v>
      </c>
      <c r="AU9">
        <v>7.3891625615763498E-2</v>
      </c>
      <c r="AX9" t="s">
        <v>12</v>
      </c>
      <c r="AY9">
        <v>7.7451232008424002E-4</v>
      </c>
      <c r="AZ9">
        <v>0.45054945054945</v>
      </c>
      <c r="BB9">
        <v>14</v>
      </c>
      <c r="BC9">
        <v>6.8965517241379296E-2</v>
      </c>
    </row>
    <row r="10" spans="1:55" x14ac:dyDescent="0.2">
      <c r="B10" t="s">
        <v>14</v>
      </c>
      <c r="C10">
        <v>7.5963061043216196E-3</v>
      </c>
      <c r="D10">
        <v>0.26411290322580599</v>
      </c>
      <c r="F10">
        <v>32</v>
      </c>
      <c r="G10">
        <v>0.158415841584158</v>
      </c>
      <c r="J10" t="s">
        <v>13</v>
      </c>
      <c r="K10">
        <v>2.71864631104962E-3</v>
      </c>
      <c r="L10">
        <v>0.403076923076923</v>
      </c>
      <c r="N10">
        <v>26</v>
      </c>
      <c r="O10">
        <v>0.12935323383084499</v>
      </c>
      <c r="R10" t="s">
        <v>13</v>
      </c>
      <c r="S10">
        <v>5.2674744649079796E-3</v>
      </c>
      <c r="T10">
        <v>0.34193548387096701</v>
      </c>
      <c r="V10">
        <v>31</v>
      </c>
      <c r="W10">
        <v>0.15346534653465299</v>
      </c>
      <c r="Z10" t="s">
        <v>13</v>
      </c>
      <c r="AA10">
        <v>5.4725706460949696E-3</v>
      </c>
      <c r="AB10">
        <v>0.37634408602150499</v>
      </c>
      <c r="AD10">
        <v>31</v>
      </c>
      <c r="AE10">
        <v>0.152709359605911</v>
      </c>
      <c r="AH10" t="s">
        <v>13</v>
      </c>
      <c r="AI10">
        <v>5.2058380616095603E-3</v>
      </c>
      <c r="AJ10">
        <v>0.36693548387096703</v>
      </c>
      <c r="AL10">
        <v>32</v>
      </c>
      <c r="AM10">
        <v>0.15763546798029501</v>
      </c>
      <c r="AP10" t="s">
        <v>13</v>
      </c>
      <c r="AQ10">
        <v>4.1069354595391003E-3</v>
      </c>
      <c r="AR10">
        <v>0.36895161290322498</v>
      </c>
      <c r="AT10">
        <v>32</v>
      </c>
      <c r="AU10">
        <v>0.15763546798029501</v>
      </c>
      <c r="AX10" t="s">
        <v>13</v>
      </c>
      <c r="AY10">
        <v>5.9888203313604796E-3</v>
      </c>
      <c r="AZ10">
        <v>0.38068181818181801</v>
      </c>
      <c r="BB10">
        <v>33</v>
      </c>
      <c r="BC10">
        <v>0.16256157635467899</v>
      </c>
    </row>
    <row r="11" spans="1:55" x14ac:dyDescent="0.2">
      <c r="B11" t="s">
        <v>15</v>
      </c>
      <c r="C11">
        <v>1.04781854280919E-2</v>
      </c>
      <c r="D11">
        <v>0.34814814814814798</v>
      </c>
      <c r="F11">
        <v>55</v>
      </c>
      <c r="G11">
        <v>0.27227722772277202</v>
      </c>
      <c r="J11" t="s">
        <v>14</v>
      </c>
      <c r="K11">
        <v>6.4313345024450703E-3</v>
      </c>
      <c r="L11">
        <v>0.298029556650246</v>
      </c>
      <c r="N11">
        <v>29</v>
      </c>
      <c r="O11">
        <v>0.144278606965174</v>
      </c>
      <c r="R11" t="s">
        <v>14</v>
      </c>
      <c r="S11">
        <v>7.5517377558405796E-3</v>
      </c>
      <c r="T11">
        <v>0.28030303030303</v>
      </c>
      <c r="V11">
        <v>33</v>
      </c>
      <c r="W11">
        <v>0.16336633663366301</v>
      </c>
      <c r="Z11" t="s">
        <v>14</v>
      </c>
      <c r="AA11">
        <v>6.9754007642025603E-3</v>
      </c>
      <c r="AB11">
        <v>0.30084033613445299</v>
      </c>
      <c r="AD11">
        <v>35</v>
      </c>
      <c r="AE11">
        <v>0.17241379310344801</v>
      </c>
      <c r="AH11" t="s">
        <v>14</v>
      </c>
      <c r="AI11">
        <v>5.4765520185490902E-3</v>
      </c>
      <c r="AJ11">
        <v>0.316239316239316</v>
      </c>
      <c r="AL11">
        <v>27</v>
      </c>
      <c r="AM11">
        <v>0.133004926108374</v>
      </c>
      <c r="AP11" t="s">
        <v>14</v>
      </c>
      <c r="AQ11">
        <v>5.0873352700448304E-3</v>
      </c>
      <c r="AR11">
        <v>0.35698924731182702</v>
      </c>
      <c r="AT11">
        <v>31</v>
      </c>
      <c r="AU11">
        <v>0.152709359605911</v>
      </c>
      <c r="AX11" t="s">
        <v>14</v>
      </c>
      <c r="AY11">
        <v>6.1824596423327898E-3</v>
      </c>
      <c r="AZ11">
        <v>0.28629032258064502</v>
      </c>
      <c r="BB11">
        <v>32</v>
      </c>
      <c r="BC11">
        <v>0.15763546798029501</v>
      </c>
    </row>
    <row r="12" spans="1:55" x14ac:dyDescent="0.2">
      <c r="B12" t="s">
        <v>16</v>
      </c>
      <c r="C12">
        <v>1.3504553437156799E-2</v>
      </c>
      <c r="D12">
        <v>0.29254901960784302</v>
      </c>
      <c r="F12">
        <v>51</v>
      </c>
      <c r="G12">
        <v>0.25247524752475198</v>
      </c>
      <c r="J12" t="s">
        <v>15</v>
      </c>
      <c r="K12">
        <v>2.6227117944082E-3</v>
      </c>
      <c r="L12">
        <v>0.38048780487804801</v>
      </c>
      <c r="N12">
        <v>41</v>
      </c>
      <c r="O12">
        <v>0.20398009950248699</v>
      </c>
      <c r="R12" t="s">
        <v>15</v>
      </c>
      <c r="S12">
        <v>1.0276397491660901E-2</v>
      </c>
      <c r="T12">
        <v>0.36384180790960402</v>
      </c>
      <c r="V12">
        <v>60</v>
      </c>
      <c r="W12">
        <v>0.29702970297029702</v>
      </c>
      <c r="Z12" t="s">
        <v>15</v>
      </c>
      <c r="AA12">
        <v>9.4704652481575301E-3</v>
      </c>
      <c r="AB12">
        <v>0.36228956228956199</v>
      </c>
      <c r="AD12">
        <v>55</v>
      </c>
      <c r="AE12">
        <v>0.27093596059113301</v>
      </c>
      <c r="AH12" t="s">
        <v>15</v>
      </c>
      <c r="AI12">
        <v>9.4750905753676895E-3</v>
      </c>
      <c r="AJ12">
        <v>0.33393829401088898</v>
      </c>
      <c r="AL12">
        <v>58</v>
      </c>
      <c r="AM12">
        <v>0.28571428571428498</v>
      </c>
      <c r="AP12" t="s">
        <v>15</v>
      </c>
      <c r="AQ12">
        <v>1.1990898162799701E-2</v>
      </c>
      <c r="AR12">
        <v>0.35730438715513302</v>
      </c>
      <c r="AT12">
        <v>67</v>
      </c>
      <c r="AU12">
        <v>0.330049261083743</v>
      </c>
      <c r="AX12" t="s">
        <v>15</v>
      </c>
      <c r="AY12">
        <v>1.2466043092662299E-2</v>
      </c>
      <c r="AZ12">
        <v>0.337429595494111</v>
      </c>
      <c r="BB12">
        <v>63</v>
      </c>
      <c r="BC12">
        <v>0.31034482758620602</v>
      </c>
    </row>
    <row r="13" spans="1:55" x14ac:dyDescent="0.2">
      <c r="B13" t="s">
        <v>17</v>
      </c>
      <c r="C13">
        <v>1.19550646864861E-3</v>
      </c>
      <c r="D13">
        <v>0.47950089126559697</v>
      </c>
      <c r="F13">
        <v>34</v>
      </c>
      <c r="G13">
        <v>0.16831683168316799</v>
      </c>
      <c r="J13" t="s">
        <v>16</v>
      </c>
      <c r="K13">
        <v>1.57738305544541E-2</v>
      </c>
      <c r="L13">
        <v>0.320754716981132</v>
      </c>
      <c r="N13">
        <v>53</v>
      </c>
      <c r="O13">
        <v>0.26368159203980102</v>
      </c>
      <c r="R13" t="s">
        <v>16</v>
      </c>
      <c r="S13">
        <v>1.2345545758279701E-2</v>
      </c>
      <c r="T13">
        <v>0.31975867269984898</v>
      </c>
      <c r="V13">
        <v>52</v>
      </c>
      <c r="W13">
        <v>0.25742574257425699</v>
      </c>
      <c r="Z13" t="s">
        <v>16</v>
      </c>
      <c r="AA13">
        <v>1.2281210925885799E-2</v>
      </c>
      <c r="AB13">
        <v>0.28741496598639399</v>
      </c>
      <c r="AD13">
        <v>49</v>
      </c>
      <c r="AE13">
        <v>0.24137931034482701</v>
      </c>
      <c r="AH13" t="s">
        <v>16</v>
      </c>
      <c r="AI13">
        <v>1.2013253345260501E-2</v>
      </c>
      <c r="AJ13">
        <v>0.26280193236714899</v>
      </c>
      <c r="AL13">
        <v>46</v>
      </c>
      <c r="AM13">
        <v>0.22660098522167399</v>
      </c>
      <c r="AP13" t="s">
        <v>16</v>
      </c>
      <c r="AQ13">
        <v>1.35230097642287E-2</v>
      </c>
      <c r="AR13">
        <v>0.31948051948051898</v>
      </c>
      <c r="AT13">
        <v>56</v>
      </c>
      <c r="AU13">
        <v>0.27586206896551702</v>
      </c>
      <c r="AX13" t="s">
        <v>16</v>
      </c>
      <c r="AY13">
        <v>1.0579042503539599E-2</v>
      </c>
      <c r="AZ13">
        <v>0.31122448979591799</v>
      </c>
      <c r="BB13">
        <v>49</v>
      </c>
      <c r="BC13">
        <v>0.24137931034482701</v>
      </c>
    </row>
    <row r="14" spans="1:55" x14ac:dyDescent="0.2">
      <c r="B14" t="s">
        <v>18</v>
      </c>
      <c r="C14">
        <v>1.6308301032696301E-2</v>
      </c>
      <c r="D14">
        <v>0.30120090879584499</v>
      </c>
      <c r="F14">
        <v>79</v>
      </c>
      <c r="G14">
        <v>0.39108910891089099</v>
      </c>
      <c r="J14" t="s">
        <v>17</v>
      </c>
      <c r="K14">
        <v>1.98104591136869E-3</v>
      </c>
      <c r="L14">
        <v>0.46828609986504699</v>
      </c>
      <c r="N14">
        <v>39</v>
      </c>
      <c r="O14">
        <v>0.194029850746268</v>
      </c>
      <c r="R14" t="s">
        <v>17</v>
      </c>
      <c r="S14">
        <v>1.66109854494018E-3</v>
      </c>
      <c r="T14">
        <v>0.45661450924608799</v>
      </c>
      <c r="V14">
        <v>38</v>
      </c>
      <c r="W14">
        <v>0.18811881188118801</v>
      </c>
      <c r="Z14" t="s">
        <v>17</v>
      </c>
      <c r="AA14">
        <v>1.7246911425393501E-3</v>
      </c>
      <c r="AB14">
        <v>0.44744744744744702</v>
      </c>
      <c r="AD14">
        <v>37</v>
      </c>
      <c r="AE14">
        <v>0.182266009852216</v>
      </c>
      <c r="AH14" t="s">
        <v>17</v>
      </c>
      <c r="AI14">
        <v>1.4218559719655099E-3</v>
      </c>
      <c r="AJ14">
        <v>0.45714285714285702</v>
      </c>
      <c r="AL14">
        <v>35</v>
      </c>
      <c r="AM14">
        <v>0.17241379310344801</v>
      </c>
      <c r="AP14" t="s">
        <v>17</v>
      </c>
      <c r="AQ14">
        <v>1.2055615774546201E-3</v>
      </c>
      <c r="AR14">
        <v>0.46524064171122997</v>
      </c>
      <c r="AT14">
        <v>34</v>
      </c>
      <c r="AU14">
        <v>0.167487684729064</v>
      </c>
      <c r="AX14" t="s">
        <v>17</v>
      </c>
      <c r="AY14">
        <v>8.3592344525117396E-4</v>
      </c>
      <c r="AZ14">
        <v>0.48941798941798897</v>
      </c>
      <c r="BB14">
        <v>28</v>
      </c>
      <c r="BC14">
        <v>0.13793103448275801</v>
      </c>
    </row>
    <row r="15" spans="1:55" x14ac:dyDescent="0.2">
      <c r="B15" t="s">
        <v>19</v>
      </c>
      <c r="C15">
        <v>5.9376720900137002E-3</v>
      </c>
      <c r="D15">
        <v>0.39716312056737502</v>
      </c>
      <c r="F15">
        <v>48</v>
      </c>
      <c r="G15">
        <v>0.237623762376237</v>
      </c>
      <c r="J15" t="s">
        <v>18</v>
      </c>
      <c r="K15">
        <v>3.18979105598493E-2</v>
      </c>
      <c r="L15">
        <v>0.29849609746811301</v>
      </c>
      <c r="N15">
        <v>103</v>
      </c>
      <c r="O15">
        <v>0.51243781094527296</v>
      </c>
      <c r="R15" t="s">
        <v>18</v>
      </c>
      <c r="S15">
        <v>2.86195682081389E-2</v>
      </c>
      <c r="T15">
        <v>0.30592042642299599</v>
      </c>
      <c r="V15">
        <v>103</v>
      </c>
      <c r="W15">
        <v>0.50990099009900902</v>
      </c>
      <c r="Z15" t="s">
        <v>18</v>
      </c>
      <c r="AA15">
        <v>2.4620808484666301E-2</v>
      </c>
      <c r="AB15">
        <v>0.28977544194935501</v>
      </c>
      <c r="AD15">
        <v>92</v>
      </c>
      <c r="AE15">
        <v>0.45320197044334898</v>
      </c>
      <c r="AH15" t="s">
        <v>18</v>
      </c>
      <c r="AI15">
        <v>3.2344167625268302E-2</v>
      </c>
      <c r="AJ15">
        <v>0.28118811881188099</v>
      </c>
      <c r="AL15">
        <v>101</v>
      </c>
      <c r="AM15">
        <v>0.497536945812807</v>
      </c>
      <c r="AP15" t="s">
        <v>18</v>
      </c>
      <c r="AQ15">
        <v>1.5561811397164E-2</v>
      </c>
      <c r="AR15">
        <v>0.29261796042617899</v>
      </c>
      <c r="AT15">
        <v>73</v>
      </c>
      <c r="AU15">
        <v>0.35960591133004899</v>
      </c>
      <c r="AX15" t="s">
        <v>18</v>
      </c>
      <c r="AY15">
        <v>2.7819392232378198E-2</v>
      </c>
      <c r="AZ15">
        <v>0.278947368421052</v>
      </c>
      <c r="BB15">
        <v>96</v>
      </c>
      <c r="BC15">
        <v>0.47290640394088601</v>
      </c>
    </row>
    <row r="16" spans="1:55" x14ac:dyDescent="0.2">
      <c r="B16" t="s">
        <v>20</v>
      </c>
      <c r="C16">
        <v>1.3033219418068599E-2</v>
      </c>
      <c r="D16">
        <v>0.28506787330316702</v>
      </c>
      <c r="F16">
        <v>52</v>
      </c>
      <c r="G16">
        <v>0.25742574257425699</v>
      </c>
      <c r="J16" t="s">
        <v>19</v>
      </c>
      <c r="K16">
        <v>3.6256051741839399E-3</v>
      </c>
      <c r="L16">
        <v>0.39130434782608697</v>
      </c>
      <c r="N16">
        <v>47</v>
      </c>
      <c r="O16">
        <v>0.23383084577114399</v>
      </c>
      <c r="R16" t="s">
        <v>19</v>
      </c>
      <c r="S16">
        <v>3.62731487051957E-3</v>
      </c>
      <c r="T16">
        <v>0.44244897959183599</v>
      </c>
      <c r="V16">
        <v>50</v>
      </c>
      <c r="W16">
        <v>0.247524752475247</v>
      </c>
      <c r="Z16" t="s">
        <v>19</v>
      </c>
      <c r="AA16">
        <v>3.8591485267213399E-3</v>
      </c>
      <c r="AB16">
        <v>0.42553191489361702</v>
      </c>
      <c r="AD16">
        <v>48</v>
      </c>
      <c r="AE16">
        <v>0.23645320197044301</v>
      </c>
      <c r="AH16" t="s">
        <v>19</v>
      </c>
      <c r="AI16">
        <v>5.3988334753334597E-3</v>
      </c>
      <c r="AJ16">
        <v>0.406462585034013</v>
      </c>
      <c r="AL16">
        <v>49</v>
      </c>
      <c r="AM16">
        <v>0.24137931034482701</v>
      </c>
      <c r="AP16" t="s">
        <v>19</v>
      </c>
      <c r="AQ16">
        <v>3.19096015106876E-3</v>
      </c>
      <c r="AR16">
        <v>0.42392566782810598</v>
      </c>
      <c r="AT16">
        <v>42</v>
      </c>
      <c r="AU16">
        <v>0.20689655172413701</v>
      </c>
      <c r="AX16" t="s">
        <v>19</v>
      </c>
      <c r="AY16">
        <v>4.73475456664477E-3</v>
      </c>
      <c r="AZ16">
        <v>0.410612244897959</v>
      </c>
      <c r="BB16">
        <v>50</v>
      </c>
      <c r="BC16">
        <v>0.24630541871921099</v>
      </c>
    </row>
    <row r="17" spans="2:55" x14ac:dyDescent="0.2">
      <c r="B17" t="s">
        <v>21</v>
      </c>
      <c r="C17">
        <v>5.6055757366794499E-3</v>
      </c>
      <c r="D17">
        <v>0.34727061556329802</v>
      </c>
      <c r="F17">
        <v>42</v>
      </c>
      <c r="G17">
        <v>0.207920792079207</v>
      </c>
      <c r="J17" t="s">
        <v>20</v>
      </c>
      <c r="K17">
        <v>1.20794024169457E-2</v>
      </c>
      <c r="L17">
        <v>0.29411764705882298</v>
      </c>
      <c r="N17">
        <v>51</v>
      </c>
      <c r="O17">
        <v>0.25373134328358199</v>
      </c>
      <c r="R17" t="s">
        <v>20</v>
      </c>
      <c r="S17">
        <v>7.4891523692568402E-3</v>
      </c>
      <c r="T17">
        <v>0.287929125138427</v>
      </c>
      <c r="V17">
        <v>43</v>
      </c>
      <c r="W17">
        <v>0.21287128712871201</v>
      </c>
      <c r="Z17" t="s">
        <v>20</v>
      </c>
      <c r="AA17">
        <v>1.0708703742108999E-2</v>
      </c>
      <c r="AB17">
        <v>0.31043771043771001</v>
      </c>
      <c r="AD17">
        <v>55</v>
      </c>
      <c r="AE17">
        <v>0.27093596059113301</v>
      </c>
      <c r="AH17" t="s">
        <v>20</v>
      </c>
      <c r="AI17">
        <v>9.0836782306971606E-3</v>
      </c>
      <c r="AJ17">
        <v>0.34122448979591802</v>
      </c>
      <c r="AL17">
        <v>50</v>
      </c>
      <c r="AM17">
        <v>0.24630541871921099</v>
      </c>
      <c r="AP17" t="s">
        <v>20</v>
      </c>
      <c r="AQ17">
        <v>6.2626871174433904E-3</v>
      </c>
      <c r="AR17">
        <v>0.31585365853658498</v>
      </c>
      <c r="AT17">
        <v>41</v>
      </c>
      <c r="AU17">
        <v>0.201970443349753</v>
      </c>
      <c r="AX17" t="s">
        <v>20</v>
      </c>
      <c r="AY17">
        <v>8.3686194879694208E-3</v>
      </c>
      <c r="AZ17">
        <v>0.31400966183574802</v>
      </c>
      <c r="BB17">
        <v>46</v>
      </c>
      <c r="BC17">
        <v>0.22660098522167399</v>
      </c>
    </row>
    <row r="18" spans="2:55" x14ac:dyDescent="0.2">
      <c r="B18" t="s">
        <v>22</v>
      </c>
      <c r="C18">
        <v>1.34266271066014E-2</v>
      </c>
      <c r="D18">
        <v>0.37211538461538402</v>
      </c>
      <c r="F18">
        <v>65</v>
      </c>
      <c r="G18">
        <v>0.32178217821782101</v>
      </c>
      <c r="J18" t="s">
        <v>21</v>
      </c>
      <c r="K18">
        <v>5.0964548803089302E-3</v>
      </c>
      <c r="L18">
        <v>0.27899159663865503</v>
      </c>
      <c r="N18">
        <v>35</v>
      </c>
      <c r="O18">
        <v>0.17412935323383</v>
      </c>
      <c r="R18" t="s">
        <v>21</v>
      </c>
      <c r="S18">
        <v>6.1540039541808601E-3</v>
      </c>
      <c r="T18">
        <v>0.337650323774283</v>
      </c>
      <c r="V18">
        <v>47</v>
      </c>
      <c r="W18">
        <v>0.23267326732673199</v>
      </c>
      <c r="Z18" t="s">
        <v>21</v>
      </c>
      <c r="AA18">
        <v>5.7424954512195897E-3</v>
      </c>
      <c r="AB18">
        <v>0.28717948717948699</v>
      </c>
      <c r="AD18">
        <v>40</v>
      </c>
      <c r="AE18">
        <v>0.197044334975369</v>
      </c>
      <c r="AH18" t="s">
        <v>21</v>
      </c>
      <c r="AI18">
        <v>5.7602830715728602E-3</v>
      </c>
      <c r="AJ18">
        <v>0.33333333333333298</v>
      </c>
      <c r="AL18">
        <v>40</v>
      </c>
      <c r="AM18">
        <v>0.197044334975369</v>
      </c>
      <c r="AP18" t="s">
        <v>21</v>
      </c>
      <c r="AQ18">
        <v>5.0868845043324801E-3</v>
      </c>
      <c r="AR18">
        <v>0.366555924695459</v>
      </c>
      <c r="AT18">
        <v>43</v>
      </c>
      <c r="AU18">
        <v>0.21182266009852199</v>
      </c>
      <c r="AX18" t="s">
        <v>21</v>
      </c>
      <c r="AY18">
        <v>5.9097803999423404E-3</v>
      </c>
      <c r="AZ18">
        <v>0.36262719703977703</v>
      </c>
      <c r="BB18">
        <v>47</v>
      </c>
      <c r="BC18">
        <v>0.231527093596059</v>
      </c>
    </row>
    <row r="19" spans="2:55" x14ac:dyDescent="0.2">
      <c r="B19" t="s">
        <v>23</v>
      </c>
      <c r="C19">
        <v>9.9292281757121306E-3</v>
      </c>
      <c r="D19">
        <v>0.34882154882154798</v>
      </c>
      <c r="F19">
        <v>55</v>
      </c>
      <c r="G19">
        <v>0.27227722772277202</v>
      </c>
      <c r="J19" t="s">
        <v>22</v>
      </c>
      <c r="K19">
        <v>1.06543128513508E-2</v>
      </c>
      <c r="L19">
        <v>0.38927738927738897</v>
      </c>
      <c r="N19">
        <v>66</v>
      </c>
      <c r="O19">
        <v>0.328358208955223</v>
      </c>
      <c r="R19" t="s">
        <v>22</v>
      </c>
      <c r="S19">
        <v>7.7352250008019098E-3</v>
      </c>
      <c r="T19">
        <v>0.417508417508417</v>
      </c>
      <c r="V19">
        <v>55</v>
      </c>
      <c r="W19">
        <v>0.27227722772277202</v>
      </c>
      <c r="Z19" t="s">
        <v>22</v>
      </c>
      <c r="AA19">
        <v>8.6585517944330493E-3</v>
      </c>
      <c r="AB19">
        <v>0.36428571428571399</v>
      </c>
      <c r="AD19">
        <v>56</v>
      </c>
      <c r="AE19">
        <v>0.27586206896551702</v>
      </c>
      <c r="AH19" t="s">
        <v>22</v>
      </c>
      <c r="AI19">
        <v>7.5072307443144999E-3</v>
      </c>
      <c r="AJ19">
        <v>0.39743589743589702</v>
      </c>
      <c r="AL19">
        <v>52</v>
      </c>
      <c r="AM19">
        <v>0.25615763546797998</v>
      </c>
      <c r="AP19" t="s">
        <v>22</v>
      </c>
      <c r="AQ19">
        <v>7.7544887356656598E-3</v>
      </c>
      <c r="AR19">
        <v>0.38766233766233699</v>
      </c>
      <c r="AT19">
        <v>56</v>
      </c>
      <c r="AU19">
        <v>0.27586206896551702</v>
      </c>
      <c r="AX19" t="s">
        <v>22</v>
      </c>
      <c r="AY19">
        <v>1.0941789017585401E-2</v>
      </c>
      <c r="AZ19">
        <v>0.37450396825396798</v>
      </c>
      <c r="BB19">
        <v>64</v>
      </c>
      <c r="BC19">
        <v>0.31527093596059103</v>
      </c>
    </row>
    <row r="20" spans="2:55" x14ac:dyDescent="0.2">
      <c r="B20" t="s">
        <v>24</v>
      </c>
      <c r="C20">
        <v>4.0798170509655602E-3</v>
      </c>
      <c r="D20">
        <v>0.39615384615384602</v>
      </c>
      <c r="F20">
        <v>40</v>
      </c>
      <c r="G20">
        <v>0.198019801980198</v>
      </c>
      <c r="J20" t="s">
        <v>23</v>
      </c>
      <c r="K20">
        <v>8.1640748685710696E-3</v>
      </c>
      <c r="L20">
        <v>0.34274509803921499</v>
      </c>
      <c r="N20">
        <v>51</v>
      </c>
      <c r="O20">
        <v>0.25373134328358199</v>
      </c>
      <c r="R20" t="s">
        <v>23</v>
      </c>
      <c r="S20">
        <v>9.0356115341393602E-3</v>
      </c>
      <c r="T20">
        <v>0.37628554143980603</v>
      </c>
      <c r="V20">
        <v>58</v>
      </c>
      <c r="W20">
        <v>0.287128712871287</v>
      </c>
      <c r="Z20" t="s">
        <v>23</v>
      </c>
      <c r="AA20">
        <v>7.6534244743881596E-3</v>
      </c>
      <c r="AB20">
        <v>0.34938775510204001</v>
      </c>
      <c r="AD20">
        <v>50</v>
      </c>
      <c r="AE20">
        <v>0.24630541871921099</v>
      </c>
      <c r="AH20" t="s">
        <v>23</v>
      </c>
      <c r="AI20">
        <v>8.6438608968763906E-3</v>
      </c>
      <c r="AJ20">
        <v>0.33248299319727798</v>
      </c>
      <c r="AL20">
        <v>49</v>
      </c>
      <c r="AM20">
        <v>0.24137931034482701</v>
      </c>
      <c r="AP20" t="s">
        <v>23</v>
      </c>
      <c r="AQ20">
        <v>7.9799848219628093E-3</v>
      </c>
      <c r="AR20">
        <v>0.36687631027253598</v>
      </c>
      <c r="AT20">
        <v>54</v>
      </c>
      <c r="AU20">
        <v>0.266009852216748</v>
      </c>
      <c r="AX20" t="s">
        <v>23</v>
      </c>
      <c r="AY20">
        <v>9.2098167423386793E-3</v>
      </c>
      <c r="AZ20">
        <v>0.32929292929292903</v>
      </c>
      <c r="BB20">
        <v>55</v>
      </c>
      <c r="BC20">
        <v>0.27093596059113301</v>
      </c>
    </row>
    <row r="21" spans="2:55" x14ac:dyDescent="0.2">
      <c r="B21" t="s">
        <v>25</v>
      </c>
      <c r="C21">
        <v>2.6069293315640401E-3</v>
      </c>
      <c r="D21">
        <v>0.40927419354838701</v>
      </c>
      <c r="F21">
        <v>32</v>
      </c>
      <c r="G21">
        <v>0.158415841584158</v>
      </c>
      <c r="J21" t="s">
        <v>24</v>
      </c>
      <c r="K21">
        <v>7.92391697873337E-3</v>
      </c>
      <c r="L21">
        <v>0.34397163120567298</v>
      </c>
      <c r="N21">
        <v>48</v>
      </c>
      <c r="O21">
        <v>0.23880597014925301</v>
      </c>
      <c r="R21" t="s">
        <v>24</v>
      </c>
      <c r="S21">
        <v>7.6058083673181303E-3</v>
      </c>
      <c r="T21">
        <v>0.37159863945578198</v>
      </c>
      <c r="V21">
        <v>49</v>
      </c>
      <c r="W21">
        <v>0.24257425742574201</v>
      </c>
      <c r="Z21" t="s">
        <v>24</v>
      </c>
      <c r="AA21">
        <v>6.2574748625051297E-3</v>
      </c>
      <c r="AB21">
        <v>0.34662236987818301</v>
      </c>
      <c r="AD21">
        <v>43</v>
      </c>
      <c r="AE21">
        <v>0.21182266009852199</v>
      </c>
      <c r="AH21" t="s">
        <v>24</v>
      </c>
      <c r="AI21">
        <v>1.0161130768861999E-2</v>
      </c>
      <c r="AJ21">
        <v>0.31146304675716402</v>
      </c>
      <c r="AL21">
        <v>52</v>
      </c>
      <c r="AM21">
        <v>0.25615763546797998</v>
      </c>
      <c r="AP21" t="s">
        <v>24</v>
      </c>
      <c r="AQ21">
        <v>7.6363501287943798E-3</v>
      </c>
      <c r="AR21">
        <v>0.33843537414965902</v>
      </c>
      <c r="AT21">
        <v>49</v>
      </c>
      <c r="AU21">
        <v>0.24137931034482701</v>
      </c>
      <c r="AX21" t="s">
        <v>24</v>
      </c>
      <c r="AY21">
        <v>6.5240331561853401E-3</v>
      </c>
      <c r="AZ21">
        <v>0.34040404040403999</v>
      </c>
      <c r="BB21">
        <v>45</v>
      </c>
      <c r="BC21">
        <v>0.22167487684729001</v>
      </c>
    </row>
    <row r="22" spans="2:55" x14ac:dyDescent="0.2">
      <c r="B22" t="s">
        <v>26</v>
      </c>
      <c r="C22">
        <v>1.9050361868615999E-3</v>
      </c>
      <c r="D22">
        <v>0.39766081871344999</v>
      </c>
      <c r="F22">
        <v>19</v>
      </c>
      <c r="G22">
        <v>9.4059405940594004E-2</v>
      </c>
      <c r="J22" t="s">
        <v>25</v>
      </c>
      <c r="K22">
        <v>1.2045828296723001E-3</v>
      </c>
      <c r="L22">
        <v>0.38339920948616601</v>
      </c>
      <c r="N22">
        <v>23</v>
      </c>
      <c r="O22">
        <v>0.114427860696517</v>
      </c>
      <c r="R22" t="s">
        <v>25</v>
      </c>
      <c r="S22">
        <v>1.6725942642338901E-3</v>
      </c>
      <c r="T22">
        <v>0.38924731182795602</v>
      </c>
      <c r="V22">
        <v>31</v>
      </c>
      <c r="W22">
        <v>0.15346534653465299</v>
      </c>
      <c r="Z22" t="s">
        <v>25</v>
      </c>
      <c r="AA22">
        <v>1.7674613887293899E-3</v>
      </c>
      <c r="AB22">
        <v>0.397701149425287</v>
      </c>
      <c r="AD22">
        <v>30</v>
      </c>
      <c r="AE22">
        <v>0.147783251231527</v>
      </c>
      <c r="AH22" t="s">
        <v>25</v>
      </c>
      <c r="AI22">
        <v>1.5453674869627301E-3</v>
      </c>
      <c r="AJ22">
        <v>0.46206896551724103</v>
      </c>
      <c r="AL22">
        <v>30</v>
      </c>
      <c r="AM22">
        <v>0.147783251231527</v>
      </c>
      <c r="AP22" t="s">
        <v>25</v>
      </c>
      <c r="AQ22">
        <v>1.38271046668337E-3</v>
      </c>
      <c r="AR22">
        <v>0.44959677419354799</v>
      </c>
      <c r="AT22">
        <v>32</v>
      </c>
      <c r="AU22">
        <v>0.15763546798029501</v>
      </c>
      <c r="AX22" t="s">
        <v>25</v>
      </c>
      <c r="AY22">
        <v>2.0447534010477101E-3</v>
      </c>
      <c r="AZ22">
        <v>0.4</v>
      </c>
      <c r="BB22">
        <v>31</v>
      </c>
      <c r="BC22">
        <v>0.152709359605911</v>
      </c>
    </row>
    <row r="23" spans="2:55" x14ac:dyDescent="0.2">
      <c r="B23" t="s">
        <v>27</v>
      </c>
      <c r="C23">
        <v>5.8950673874112996E-4</v>
      </c>
      <c r="D23">
        <v>0.51461988304093498</v>
      </c>
      <c r="F23">
        <v>19</v>
      </c>
      <c r="G23">
        <v>9.4059405940594004E-2</v>
      </c>
      <c r="J23" t="s">
        <v>26</v>
      </c>
      <c r="K23">
        <v>1.73180229640026E-3</v>
      </c>
      <c r="L23">
        <v>0.36842105263157798</v>
      </c>
      <c r="N23">
        <v>19</v>
      </c>
      <c r="O23">
        <v>9.4527363184079602E-2</v>
      </c>
      <c r="R23" t="s">
        <v>26</v>
      </c>
      <c r="S23">
        <v>1.59663898634128E-3</v>
      </c>
      <c r="T23">
        <v>0.445887445887445</v>
      </c>
      <c r="V23">
        <v>22</v>
      </c>
      <c r="W23">
        <v>0.10891089108910799</v>
      </c>
      <c r="Z23" t="s">
        <v>26</v>
      </c>
      <c r="AA23">
        <v>1.5334330692906399E-3</v>
      </c>
      <c r="AB23">
        <v>0.42857142857142799</v>
      </c>
      <c r="AD23">
        <v>21</v>
      </c>
      <c r="AE23">
        <v>0.10344827586206801</v>
      </c>
      <c r="AH23" t="s">
        <v>26</v>
      </c>
      <c r="AI23">
        <v>1.49403078293283E-3</v>
      </c>
      <c r="AJ23">
        <v>0.38095238095237999</v>
      </c>
      <c r="AL23">
        <v>21</v>
      </c>
      <c r="AM23">
        <v>0.10344827586206801</v>
      </c>
      <c r="AP23" t="s">
        <v>26</v>
      </c>
      <c r="AQ23">
        <v>1.76212361337736E-3</v>
      </c>
      <c r="AR23">
        <v>0.37662337662337603</v>
      </c>
      <c r="AT23">
        <v>22</v>
      </c>
      <c r="AU23">
        <v>0.108374384236453</v>
      </c>
      <c r="AX23" t="s">
        <v>26</v>
      </c>
      <c r="AY23">
        <v>1.58127633061036E-3</v>
      </c>
      <c r="AZ23">
        <v>0.39047619047618998</v>
      </c>
      <c r="BB23">
        <v>21</v>
      </c>
      <c r="BC23">
        <v>0.10344827586206801</v>
      </c>
    </row>
    <row r="24" spans="2:55" x14ac:dyDescent="0.2">
      <c r="B24" t="s">
        <v>28</v>
      </c>
      <c r="C24">
        <v>3.4512076402441901E-3</v>
      </c>
      <c r="D24">
        <v>0.30769230769230699</v>
      </c>
      <c r="F24">
        <v>26</v>
      </c>
      <c r="G24">
        <v>0.12871287128712799</v>
      </c>
      <c r="J24" t="s">
        <v>27</v>
      </c>
      <c r="K24">
        <v>6.38057783404211E-4</v>
      </c>
      <c r="L24">
        <v>0.49122807017543801</v>
      </c>
      <c r="N24">
        <v>19</v>
      </c>
      <c r="O24">
        <v>9.4527363184079602E-2</v>
      </c>
      <c r="R24" t="s">
        <v>27</v>
      </c>
      <c r="S24">
        <v>6.0568756710220996E-4</v>
      </c>
      <c r="T24">
        <v>0.39705882352941102</v>
      </c>
      <c r="V24">
        <v>17</v>
      </c>
      <c r="W24">
        <v>8.4158415841584094E-2</v>
      </c>
      <c r="Z24" t="s">
        <v>27</v>
      </c>
      <c r="AA24">
        <v>6.1974317392723499E-4</v>
      </c>
      <c r="AB24">
        <v>0.53216374269005795</v>
      </c>
      <c r="AD24">
        <v>19</v>
      </c>
      <c r="AE24">
        <v>9.3596059113300406E-2</v>
      </c>
      <c r="AH24" t="s">
        <v>27</v>
      </c>
      <c r="AI24">
        <v>5.3810487711851603E-4</v>
      </c>
      <c r="AJ24">
        <v>0.53801169590643205</v>
      </c>
      <c r="AL24">
        <v>19</v>
      </c>
      <c r="AM24">
        <v>9.3596059113300406E-2</v>
      </c>
      <c r="AP24" t="s">
        <v>27</v>
      </c>
      <c r="AQ24">
        <v>5.3256755214901397E-4</v>
      </c>
      <c r="AR24">
        <v>0.57368421052631502</v>
      </c>
      <c r="AT24">
        <v>20</v>
      </c>
      <c r="AU24">
        <v>9.8522167487684706E-2</v>
      </c>
      <c r="AX24" t="s">
        <v>27</v>
      </c>
      <c r="AY24">
        <v>5.5611028693453403E-4</v>
      </c>
      <c r="AZ24">
        <v>0.52046783625730997</v>
      </c>
      <c r="BB24">
        <v>19</v>
      </c>
      <c r="BC24">
        <v>9.3596059113300406E-2</v>
      </c>
    </row>
    <row r="25" spans="2:55" x14ac:dyDescent="0.2">
      <c r="B25" t="s">
        <v>29</v>
      </c>
      <c r="C25">
        <v>2.6602344218921701E-3</v>
      </c>
      <c r="D25">
        <v>0.42153846153846097</v>
      </c>
      <c r="F25">
        <v>26</v>
      </c>
      <c r="G25">
        <v>0.12871287128712799</v>
      </c>
      <c r="J25" t="s">
        <v>28</v>
      </c>
      <c r="K25">
        <v>2.72941897896438E-3</v>
      </c>
      <c r="L25">
        <v>0.36333333333333301</v>
      </c>
      <c r="N25">
        <v>25</v>
      </c>
      <c r="O25">
        <v>0.124378109452736</v>
      </c>
      <c r="R25" t="s">
        <v>28</v>
      </c>
      <c r="S25">
        <v>2.3880433760169501E-3</v>
      </c>
      <c r="T25">
        <v>0.37846153846153802</v>
      </c>
      <c r="V25">
        <v>26</v>
      </c>
      <c r="W25">
        <v>0.12871287128712799</v>
      </c>
      <c r="Z25" t="s">
        <v>28</v>
      </c>
      <c r="AA25">
        <v>2.4354138307146902E-3</v>
      </c>
      <c r="AB25">
        <v>0.35384615384615298</v>
      </c>
      <c r="AD25">
        <v>26</v>
      </c>
      <c r="AE25">
        <v>0.12807881773398999</v>
      </c>
      <c r="AH25" t="s">
        <v>28</v>
      </c>
      <c r="AI25">
        <v>2.2752357328474902E-3</v>
      </c>
      <c r="AJ25">
        <v>0.35384615384615298</v>
      </c>
      <c r="AL25">
        <v>26</v>
      </c>
      <c r="AM25">
        <v>0.12807881773398999</v>
      </c>
      <c r="AP25" t="s">
        <v>28</v>
      </c>
      <c r="AQ25">
        <v>2.2517976551818899E-3</v>
      </c>
      <c r="AR25">
        <v>0.396666666666666</v>
      </c>
      <c r="AT25">
        <v>25</v>
      </c>
      <c r="AU25">
        <v>0.123152709359605</v>
      </c>
      <c r="AX25" t="s">
        <v>28</v>
      </c>
      <c r="AY25">
        <v>1.9389906547409401E-3</v>
      </c>
      <c r="AZ25">
        <v>0.36758893280632399</v>
      </c>
      <c r="BB25">
        <v>23</v>
      </c>
      <c r="BC25">
        <v>0.11330049261083699</v>
      </c>
    </row>
    <row r="26" spans="2:55" x14ac:dyDescent="0.2">
      <c r="B26" t="s">
        <v>30</v>
      </c>
      <c r="C26">
        <v>1.6343940217882901E-3</v>
      </c>
      <c r="D26">
        <v>0.462365591397849</v>
      </c>
      <c r="F26">
        <v>31</v>
      </c>
      <c r="G26">
        <v>0.15346534653465299</v>
      </c>
      <c r="J26" t="s">
        <v>29</v>
      </c>
      <c r="K26">
        <v>2.3938680651173299E-3</v>
      </c>
      <c r="L26">
        <v>0.44</v>
      </c>
      <c r="N26">
        <v>26</v>
      </c>
      <c r="O26">
        <v>0.12935323383084499</v>
      </c>
      <c r="R26" t="s">
        <v>29</v>
      </c>
      <c r="S26">
        <v>2.33731272678983E-3</v>
      </c>
      <c r="T26">
        <v>0.40666666666666601</v>
      </c>
      <c r="V26">
        <v>25</v>
      </c>
      <c r="W26">
        <v>0.123762376237623</v>
      </c>
      <c r="Z26" t="s">
        <v>29</v>
      </c>
      <c r="AA26">
        <v>2.12847856539021E-3</v>
      </c>
      <c r="AB26">
        <v>0.44333333333333302</v>
      </c>
      <c r="AD26">
        <v>25</v>
      </c>
      <c r="AE26">
        <v>0.123152709359605</v>
      </c>
      <c r="AH26" t="s">
        <v>29</v>
      </c>
      <c r="AI26">
        <v>2.2769766983207602E-3</v>
      </c>
      <c r="AJ26">
        <v>0.47578347578347502</v>
      </c>
      <c r="AL26">
        <v>27</v>
      </c>
      <c r="AM26">
        <v>0.133004926108374</v>
      </c>
      <c r="AP26" t="s">
        <v>29</v>
      </c>
      <c r="AQ26">
        <v>1.6493056693216799E-3</v>
      </c>
      <c r="AR26">
        <v>0.45849802371541498</v>
      </c>
      <c r="AT26">
        <v>23</v>
      </c>
      <c r="AU26">
        <v>0.11330049261083699</v>
      </c>
      <c r="AX26" t="s">
        <v>29</v>
      </c>
      <c r="AY26">
        <v>2.3087227264350402E-3</v>
      </c>
      <c r="AZ26">
        <v>0.44179894179894103</v>
      </c>
      <c r="BB26">
        <v>28</v>
      </c>
      <c r="BC26">
        <v>0.13793103448275801</v>
      </c>
    </row>
    <row r="27" spans="2:55" x14ac:dyDescent="0.2">
      <c r="B27" t="s">
        <v>31</v>
      </c>
      <c r="C27">
        <v>2.45281310752501E-3</v>
      </c>
      <c r="D27">
        <v>0.45868945868945799</v>
      </c>
      <c r="F27">
        <v>27</v>
      </c>
      <c r="G27">
        <v>0.133663366336633</v>
      </c>
      <c r="J27" t="s">
        <v>30</v>
      </c>
      <c r="K27">
        <v>1.4003617716801301E-3</v>
      </c>
      <c r="L27">
        <v>0.4</v>
      </c>
      <c r="N27">
        <v>26</v>
      </c>
      <c r="O27">
        <v>0.12935323383084499</v>
      </c>
      <c r="R27" t="s">
        <v>30</v>
      </c>
      <c r="S27">
        <v>1.1991255685924399E-3</v>
      </c>
      <c r="T27">
        <v>0.49572649572649502</v>
      </c>
      <c r="V27">
        <v>27</v>
      </c>
      <c r="W27">
        <v>0.133663366336633</v>
      </c>
      <c r="Z27" t="s">
        <v>30</v>
      </c>
      <c r="AA27">
        <v>1.2357039321308099E-3</v>
      </c>
      <c r="AB27">
        <v>0.50114942528735595</v>
      </c>
      <c r="AD27">
        <v>30</v>
      </c>
      <c r="AE27">
        <v>0.147783251231527</v>
      </c>
      <c r="AH27" t="s">
        <v>30</v>
      </c>
      <c r="AI27">
        <v>1.1824171907809499E-3</v>
      </c>
      <c r="AJ27">
        <v>0.50264550264550201</v>
      </c>
      <c r="AL27">
        <v>28</v>
      </c>
      <c r="AM27">
        <v>0.13793103448275801</v>
      </c>
      <c r="AP27" t="s">
        <v>30</v>
      </c>
      <c r="AQ27">
        <v>9.25593520494383E-4</v>
      </c>
      <c r="AR27">
        <v>0.49637681159420199</v>
      </c>
      <c r="AT27">
        <v>24</v>
      </c>
      <c r="AU27">
        <v>0.118226600985221</v>
      </c>
      <c r="AX27" t="s">
        <v>30</v>
      </c>
      <c r="AY27">
        <v>9.2664895728203204E-4</v>
      </c>
      <c r="AZ27">
        <v>0.52173913043478204</v>
      </c>
      <c r="BB27">
        <v>24</v>
      </c>
      <c r="BC27">
        <v>0.118226600985221</v>
      </c>
    </row>
    <row r="28" spans="2:55" x14ac:dyDescent="0.2">
      <c r="B28" t="s">
        <v>32</v>
      </c>
      <c r="C28">
        <v>6.2130195769004E-4</v>
      </c>
      <c r="D28">
        <v>0.41818181818181799</v>
      </c>
      <c r="F28">
        <v>11</v>
      </c>
      <c r="G28">
        <v>5.44554455445544E-2</v>
      </c>
      <c r="J28" t="s">
        <v>31</v>
      </c>
      <c r="K28">
        <v>2.3176577451658898E-3</v>
      </c>
      <c r="L28">
        <v>0.48433048433048398</v>
      </c>
      <c r="N28">
        <v>27</v>
      </c>
      <c r="O28">
        <v>0.134328358208955</v>
      </c>
      <c r="R28" t="s">
        <v>31</v>
      </c>
      <c r="S28">
        <v>2.3435961667454702E-3</v>
      </c>
      <c r="T28">
        <v>0.47089947089946999</v>
      </c>
      <c r="V28">
        <v>28</v>
      </c>
      <c r="W28">
        <v>0.13861386138613799</v>
      </c>
      <c r="Z28" t="s">
        <v>31</v>
      </c>
      <c r="AA28">
        <v>2.6243173745109098E-3</v>
      </c>
      <c r="AB28">
        <v>0.45320197044334898</v>
      </c>
      <c r="AD28">
        <v>29</v>
      </c>
      <c r="AE28">
        <v>0.14285714285714199</v>
      </c>
      <c r="AH28" t="s">
        <v>31</v>
      </c>
      <c r="AI28">
        <v>2.5280520682801301E-3</v>
      </c>
      <c r="AJ28">
        <v>0.46551724137931</v>
      </c>
      <c r="AL28">
        <v>29</v>
      </c>
      <c r="AM28">
        <v>0.14285714285714199</v>
      </c>
      <c r="AP28" t="s">
        <v>31</v>
      </c>
      <c r="AQ28">
        <v>2.2018422240170899E-3</v>
      </c>
      <c r="AR28">
        <v>0.46031746031746001</v>
      </c>
      <c r="AT28">
        <v>28</v>
      </c>
      <c r="AU28">
        <v>0.13793103448275801</v>
      </c>
      <c r="AX28" t="s">
        <v>31</v>
      </c>
      <c r="AY28">
        <v>2.4569264179078901E-3</v>
      </c>
      <c r="AZ28">
        <v>0.44159544159544101</v>
      </c>
      <c r="BB28">
        <v>27</v>
      </c>
      <c r="BC28">
        <v>0.133004926108374</v>
      </c>
    </row>
    <row r="29" spans="2:55" x14ac:dyDescent="0.2">
      <c r="B29" t="s">
        <v>33</v>
      </c>
      <c r="C29">
        <v>9.4388001956693997E-3</v>
      </c>
      <c r="D29">
        <v>0.324081632653061</v>
      </c>
      <c r="F29">
        <v>50</v>
      </c>
      <c r="G29">
        <v>0.247524752475247</v>
      </c>
      <c r="J29" t="s">
        <v>32</v>
      </c>
      <c r="K29">
        <v>8.40587993120055E-4</v>
      </c>
      <c r="L29">
        <v>0.36363636363636298</v>
      </c>
      <c r="N29">
        <v>12</v>
      </c>
      <c r="O29">
        <v>5.9701492537313397E-2</v>
      </c>
      <c r="R29" t="s">
        <v>32</v>
      </c>
      <c r="S29">
        <v>4.7838025609313101E-4</v>
      </c>
      <c r="T29">
        <v>0.43636363636363601</v>
      </c>
      <c r="V29">
        <v>11</v>
      </c>
      <c r="W29">
        <v>5.44554455445544E-2</v>
      </c>
      <c r="Z29" t="s">
        <v>32</v>
      </c>
      <c r="AA29">
        <v>6.8185800022163405E-4</v>
      </c>
      <c r="AB29">
        <v>0.42424242424242398</v>
      </c>
      <c r="AD29">
        <v>12</v>
      </c>
      <c r="AE29">
        <v>5.91133004926108E-2</v>
      </c>
      <c r="AH29" t="s">
        <v>32</v>
      </c>
      <c r="AI29">
        <v>6.7034020974165596E-4</v>
      </c>
      <c r="AJ29">
        <v>0.42424242424242398</v>
      </c>
      <c r="AL29">
        <v>12</v>
      </c>
      <c r="AM29">
        <v>5.91133004926108E-2</v>
      </c>
      <c r="AP29" t="s">
        <v>32</v>
      </c>
      <c r="AQ29">
        <v>6.6847737241529696E-4</v>
      </c>
      <c r="AR29">
        <v>0.37878787878787801</v>
      </c>
      <c r="AT29">
        <v>12</v>
      </c>
      <c r="AU29">
        <v>5.91133004926108E-2</v>
      </c>
      <c r="AX29" t="s">
        <v>32</v>
      </c>
      <c r="AY29">
        <v>5.4913861468806099E-4</v>
      </c>
      <c r="AZ29">
        <v>0.42424242424242398</v>
      </c>
      <c r="BB29">
        <v>12</v>
      </c>
      <c r="BC29">
        <v>5.91133004926108E-2</v>
      </c>
    </row>
    <row r="30" spans="2:55" x14ac:dyDescent="0.2">
      <c r="B30" t="s">
        <v>34</v>
      </c>
      <c r="C30">
        <v>2.5612308655355198E-3</v>
      </c>
      <c r="D30">
        <v>0.433613445378151</v>
      </c>
      <c r="F30">
        <v>35</v>
      </c>
      <c r="G30">
        <v>0.173267326732673</v>
      </c>
      <c r="J30" t="s">
        <v>33</v>
      </c>
      <c r="K30">
        <v>3.3689614230677698E-3</v>
      </c>
      <c r="L30">
        <v>0.38596491228070101</v>
      </c>
      <c r="N30">
        <v>39</v>
      </c>
      <c r="O30">
        <v>0.194029850746268</v>
      </c>
      <c r="R30" t="s">
        <v>33</v>
      </c>
      <c r="S30">
        <v>7.3690000260851398E-3</v>
      </c>
      <c r="T30">
        <v>0.320921985815602</v>
      </c>
      <c r="V30">
        <v>48</v>
      </c>
      <c r="W30">
        <v>0.237623762376237</v>
      </c>
      <c r="Z30" t="s">
        <v>33</v>
      </c>
      <c r="AA30">
        <v>5.5361547238650796E-3</v>
      </c>
      <c r="AB30">
        <v>0.34378629500580699</v>
      </c>
      <c r="AD30">
        <v>42</v>
      </c>
      <c r="AE30">
        <v>0.20689655172413701</v>
      </c>
      <c r="AH30" t="s">
        <v>33</v>
      </c>
      <c r="AI30">
        <v>6.7533741661855102E-3</v>
      </c>
      <c r="AJ30">
        <v>0.33444075304540399</v>
      </c>
      <c r="AL30">
        <v>43</v>
      </c>
      <c r="AM30">
        <v>0.21182266009852199</v>
      </c>
      <c r="AP30" t="s">
        <v>33</v>
      </c>
      <c r="AQ30">
        <v>5.9963631184973597E-3</v>
      </c>
      <c r="AR30">
        <v>0.36309523809523803</v>
      </c>
      <c r="AT30">
        <v>49</v>
      </c>
      <c r="AU30">
        <v>0.24137931034482701</v>
      </c>
      <c r="AX30" t="s">
        <v>33</v>
      </c>
      <c r="AY30">
        <v>4.7791656752323797E-3</v>
      </c>
      <c r="AZ30">
        <v>0.34230769230769198</v>
      </c>
      <c r="BB30">
        <v>40</v>
      </c>
      <c r="BC30">
        <v>0.197044334975369</v>
      </c>
    </row>
    <row r="31" spans="2:55" x14ac:dyDescent="0.2">
      <c r="B31" t="s">
        <v>35</v>
      </c>
      <c r="C31">
        <v>1.73533914861737E-3</v>
      </c>
      <c r="D31">
        <v>0.33333333333333298</v>
      </c>
      <c r="F31">
        <v>13</v>
      </c>
      <c r="G31">
        <v>6.4356435643564303E-2</v>
      </c>
      <c r="J31" t="s">
        <v>34</v>
      </c>
      <c r="K31">
        <v>2.2657059497270598E-3</v>
      </c>
      <c r="L31">
        <v>0.47777777777777702</v>
      </c>
      <c r="N31">
        <v>36</v>
      </c>
      <c r="O31">
        <v>0.17910447761194001</v>
      </c>
      <c r="R31" t="s">
        <v>34</v>
      </c>
      <c r="S31">
        <v>1.4492128997041899E-3</v>
      </c>
      <c r="T31">
        <v>0.51871657754010603</v>
      </c>
      <c r="V31">
        <v>34</v>
      </c>
      <c r="W31">
        <v>0.16831683168316799</v>
      </c>
      <c r="Z31" t="s">
        <v>34</v>
      </c>
      <c r="AA31">
        <v>1.8723790316749901E-3</v>
      </c>
      <c r="AB31">
        <v>0.47415329768270897</v>
      </c>
      <c r="AD31">
        <v>34</v>
      </c>
      <c r="AE31">
        <v>0.167487684729064</v>
      </c>
      <c r="AH31" t="s">
        <v>34</v>
      </c>
      <c r="AI31">
        <v>1.3543054370159101E-3</v>
      </c>
      <c r="AJ31">
        <v>0.46031746031746001</v>
      </c>
      <c r="AL31">
        <v>28</v>
      </c>
      <c r="AM31">
        <v>0.13793103448275801</v>
      </c>
      <c r="AP31" t="s">
        <v>34</v>
      </c>
      <c r="AQ31">
        <v>1.561442767241E-3</v>
      </c>
      <c r="AR31">
        <v>0.47348484848484801</v>
      </c>
      <c r="AT31">
        <v>33</v>
      </c>
      <c r="AU31">
        <v>0.16256157635467899</v>
      </c>
      <c r="AX31" t="s">
        <v>34</v>
      </c>
      <c r="AY31">
        <v>8.63587909497628E-4</v>
      </c>
      <c r="AZ31">
        <v>0.50997150997150997</v>
      </c>
      <c r="BB31">
        <v>27</v>
      </c>
      <c r="BC31">
        <v>0.133004926108374</v>
      </c>
    </row>
    <row r="32" spans="2:55" x14ac:dyDescent="0.2">
      <c r="B32" t="s">
        <v>36</v>
      </c>
      <c r="C32">
        <v>8.3368255811880395E-3</v>
      </c>
      <c r="D32">
        <v>0.32270531400966102</v>
      </c>
      <c r="F32">
        <v>46</v>
      </c>
      <c r="G32">
        <v>0.22772277227722701</v>
      </c>
      <c r="J32" t="s">
        <v>35</v>
      </c>
      <c r="K32" s="2">
        <v>5.0188047780983903E-5</v>
      </c>
      <c r="L32">
        <v>0.1</v>
      </c>
      <c r="N32">
        <v>5</v>
      </c>
      <c r="O32">
        <v>2.4875621890547199E-2</v>
      </c>
      <c r="R32" t="s">
        <v>35</v>
      </c>
      <c r="S32">
        <v>1.01720948645459E-3</v>
      </c>
      <c r="T32">
        <v>0.37179487179487097</v>
      </c>
      <c r="V32">
        <v>13</v>
      </c>
      <c r="W32">
        <v>6.4356435643564303E-2</v>
      </c>
      <c r="Z32" t="s">
        <v>35</v>
      </c>
      <c r="AA32">
        <v>8.8817036256237495E-4</v>
      </c>
      <c r="AB32">
        <v>0.42857142857142799</v>
      </c>
      <c r="AD32">
        <v>14</v>
      </c>
      <c r="AE32">
        <v>6.8965517241379296E-2</v>
      </c>
      <c r="AH32" t="s">
        <v>35</v>
      </c>
      <c r="AI32">
        <v>8.5544461343748496E-4</v>
      </c>
      <c r="AJ32">
        <v>0.37179487179487097</v>
      </c>
      <c r="AL32">
        <v>13</v>
      </c>
      <c r="AM32">
        <v>6.4039408866994996E-2</v>
      </c>
      <c r="AP32" t="s">
        <v>35</v>
      </c>
      <c r="AQ32">
        <v>8.2392693502212505E-4</v>
      </c>
      <c r="AR32">
        <v>0.439560439560439</v>
      </c>
      <c r="AT32">
        <v>14</v>
      </c>
      <c r="AU32">
        <v>6.8965517241379296E-2</v>
      </c>
      <c r="AX32" t="s">
        <v>35</v>
      </c>
      <c r="AY32">
        <v>9.3883447873849095E-4</v>
      </c>
      <c r="AZ32">
        <v>0.36263736263736202</v>
      </c>
      <c r="BB32">
        <v>14</v>
      </c>
      <c r="BC32">
        <v>6.8965517241379296E-2</v>
      </c>
    </row>
    <row r="33" spans="2:55" x14ac:dyDescent="0.2">
      <c r="B33" t="s">
        <v>37</v>
      </c>
      <c r="C33">
        <v>6.6258859305207997E-4</v>
      </c>
      <c r="D33">
        <v>0.39743589743589702</v>
      </c>
      <c r="F33">
        <v>13</v>
      </c>
      <c r="G33">
        <v>6.4356435643564303E-2</v>
      </c>
      <c r="J33" t="s">
        <v>36</v>
      </c>
      <c r="K33">
        <v>2.95031989421709E-3</v>
      </c>
      <c r="L33">
        <v>0.42105263157894701</v>
      </c>
      <c r="N33">
        <v>39</v>
      </c>
      <c r="O33">
        <v>0.194029850746268</v>
      </c>
      <c r="R33" t="s">
        <v>36</v>
      </c>
      <c r="S33">
        <v>6.48023871773298E-3</v>
      </c>
      <c r="T33">
        <v>0.36524822695035403</v>
      </c>
      <c r="V33">
        <v>48</v>
      </c>
      <c r="W33">
        <v>0.237623762376237</v>
      </c>
      <c r="Z33" t="s">
        <v>36</v>
      </c>
      <c r="AA33">
        <v>5.6064719103122197E-3</v>
      </c>
      <c r="AB33">
        <v>0.34146341463414598</v>
      </c>
      <c r="AD33">
        <v>42</v>
      </c>
      <c r="AE33">
        <v>0.20689655172413701</v>
      </c>
      <c r="AH33" t="s">
        <v>36</v>
      </c>
      <c r="AI33">
        <v>3.9749560042176097E-3</v>
      </c>
      <c r="AJ33">
        <v>0.33155080213903698</v>
      </c>
      <c r="AL33">
        <v>34</v>
      </c>
      <c r="AM33">
        <v>0.167487684729064</v>
      </c>
      <c r="AP33" t="s">
        <v>36</v>
      </c>
      <c r="AQ33">
        <v>4.8147881896412502E-3</v>
      </c>
      <c r="AR33">
        <v>0.37098560354374299</v>
      </c>
      <c r="AT33">
        <v>43</v>
      </c>
      <c r="AU33">
        <v>0.21182266009852199</v>
      </c>
      <c r="AX33" t="s">
        <v>36</v>
      </c>
      <c r="AY33">
        <v>4.8195198006304599E-3</v>
      </c>
      <c r="AZ33">
        <v>0.36707317073170698</v>
      </c>
      <c r="BB33">
        <v>41</v>
      </c>
      <c r="BC33">
        <v>0.201970443349753</v>
      </c>
    </row>
    <row r="34" spans="2:55" x14ac:dyDescent="0.2">
      <c r="B34" t="s">
        <v>38</v>
      </c>
      <c r="C34">
        <v>7.8332112641651096E-4</v>
      </c>
      <c r="D34">
        <v>0.34615384615384598</v>
      </c>
      <c r="F34">
        <v>13</v>
      </c>
      <c r="G34">
        <v>6.4356435643564303E-2</v>
      </c>
      <c r="J34" t="s">
        <v>37</v>
      </c>
      <c r="K34">
        <v>7.2373713620800203E-4</v>
      </c>
      <c r="L34">
        <v>0.48351648351648302</v>
      </c>
      <c r="N34">
        <v>14</v>
      </c>
      <c r="O34">
        <v>6.9651741293532299E-2</v>
      </c>
      <c r="R34" t="s">
        <v>37</v>
      </c>
      <c r="S34">
        <v>5.7845295402966204E-4</v>
      </c>
      <c r="T34">
        <v>0.51648351648351598</v>
      </c>
      <c r="V34">
        <v>14</v>
      </c>
      <c r="W34">
        <v>6.9306930693069299E-2</v>
      </c>
      <c r="Z34" t="s">
        <v>37</v>
      </c>
      <c r="AA34">
        <v>6.3747717041430301E-4</v>
      </c>
      <c r="AB34">
        <v>0.48351648351648302</v>
      </c>
      <c r="AD34">
        <v>14</v>
      </c>
      <c r="AE34">
        <v>6.8965517241379296E-2</v>
      </c>
      <c r="AH34" t="s">
        <v>37</v>
      </c>
      <c r="AI34">
        <v>5.8371564133852195E-4</v>
      </c>
      <c r="AJ34">
        <v>0.51648351648351598</v>
      </c>
      <c r="AL34">
        <v>14</v>
      </c>
      <c r="AM34">
        <v>6.8965517241379296E-2</v>
      </c>
      <c r="AP34" t="s">
        <v>37</v>
      </c>
      <c r="AQ34">
        <v>5.6409225674980596E-4</v>
      </c>
      <c r="AR34">
        <v>0.50549450549450503</v>
      </c>
      <c r="AT34">
        <v>14</v>
      </c>
      <c r="AU34">
        <v>6.8965517241379296E-2</v>
      </c>
      <c r="AX34" t="s">
        <v>37</v>
      </c>
      <c r="AY34">
        <v>5.1254610471020796E-4</v>
      </c>
      <c r="AZ34">
        <v>0.512820512820512</v>
      </c>
      <c r="BB34">
        <v>13</v>
      </c>
      <c r="BC34">
        <v>6.4039408866994996E-2</v>
      </c>
    </row>
    <row r="35" spans="2:55" x14ac:dyDescent="0.2">
      <c r="B35" t="s">
        <v>39</v>
      </c>
      <c r="C35">
        <v>1.6074692916947901E-4</v>
      </c>
      <c r="D35">
        <v>0.61538461538461497</v>
      </c>
      <c r="F35">
        <v>13</v>
      </c>
      <c r="G35">
        <v>6.4356435643564303E-2</v>
      </c>
      <c r="J35" t="s">
        <v>38</v>
      </c>
      <c r="K35">
        <v>6.6241104027735004E-4</v>
      </c>
      <c r="L35">
        <v>0.30303030303030298</v>
      </c>
      <c r="N35">
        <v>12</v>
      </c>
      <c r="O35">
        <v>5.9701492537313397E-2</v>
      </c>
      <c r="R35" t="s">
        <v>38</v>
      </c>
      <c r="S35">
        <v>7.5148169628167904E-4</v>
      </c>
      <c r="T35">
        <v>0.30769230769230699</v>
      </c>
      <c r="V35">
        <v>14</v>
      </c>
      <c r="W35">
        <v>6.9306930693069299E-2</v>
      </c>
      <c r="Z35" t="s">
        <v>38</v>
      </c>
      <c r="AA35">
        <v>7.5683512187120505E-4</v>
      </c>
      <c r="AB35">
        <v>0.31868131868131799</v>
      </c>
      <c r="AD35">
        <v>14</v>
      </c>
      <c r="AE35">
        <v>6.8965517241379296E-2</v>
      </c>
      <c r="AH35" t="s">
        <v>38</v>
      </c>
      <c r="AI35">
        <v>9.14887848472062E-4</v>
      </c>
      <c r="AJ35">
        <v>0.36263736263736202</v>
      </c>
      <c r="AL35">
        <v>14</v>
      </c>
      <c r="AM35">
        <v>6.8965517241379296E-2</v>
      </c>
      <c r="AP35" t="s">
        <v>38</v>
      </c>
      <c r="AQ35">
        <v>4.9518334815328198E-4</v>
      </c>
      <c r="AR35">
        <v>0.31818181818181801</v>
      </c>
      <c r="AT35">
        <v>12</v>
      </c>
      <c r="AU35">
        <v>5.91133004926108E-2</v>
      </c>
      <c r="AX35" t="s">
        <v>38</v>
      </c>
      <c r="AY35">
        <v>7.3508153420281995E-4</v>
      </c>
      <c r="AZ35">
        <v>0.29670329670329598</v>
      </c>
      <c r="BB35">
        <v>14</v>
      </c>
      <c r="BC35">
        <v>6.8965517241379296E-2</v>
      </c>
    </row>
    <row r="36" spans="2:55" x14ac:dyDescent="0.2">
      <c r="B36" t="s">
        <v>40</v>
      </c>
      <c r="C36">
        <v>1.00150165024032E-3</v>
      </c>
      <c r="D36">
        <v>0.53276353276353206</v>
      </c>
      <c r="F36">
        <v>27</v>
      </c>
      <c r="G36">
        <v>0.133663366336633</v>
      </c>
      <c r="J36" t="s">
        <v>39</v>
      </c>
      <c r="K36">
        <v>1.10631540171423E-4</v>
      </c>
      <c r="L36">
        <v>0.62222222222222201</v>
      </c>
      <c r="N36">
        <v>10</v>
      </c>
      <c r="O36">
        <v>4.9751243781094502E-2</v>
      </c>
      <c r="R36" t="s">
        <v>39</v>
      </c>
      <c r="S36" s="2">
        <v>8.1338020105199894E-5</v>
      </c>
      <c r="T36">
        <v>0.69696969696969702</v>
      </c>
      <c r="V36">
        <v>12</v>
      </c>
      <c r="W36">
        <v>5.9405940594059403E-2</v>
      </c>
      <c r="Z36" t="s">
        <v>39</v>
      </c>
      <c r="AA36">
        <v>1.5970936715833801E-4</v>
      </c>
      <c r="AB36">
        <v>0.61538461538461497</v>
      </c>
      <c r="AD36">
        <v>14</v>
      </c>
      <c r="AE36">
        <v>6.8965517241379296E-2</v>
      </c>
      <c r="AH36" t="s">
        <v>39</v>
      </c>
      <c r="AI36">
        <v>1.6144022415527401E-4</v>
      </c>
      <c r="AJ36">
        <v>0.55128205128205099</v>
      </c>
      <c r="AL36">
        <v>13</v>
      </c>
      <c r="AM36">
        <v>6.4039408866994996E-2</v>
      </c>
      <c r="AP36" t="s">
        <v>39</v>
      </c>
      <c r="AQ36">
        <v>1.2376914233709101E-4</v>
      </c>
      <c r="AR36">
        <v>0.60256410256410198</v>
      </c>
      <c r="AT36">
        <v>13</v>
      </c>
      <c r="AU36">
        <v>6.4039408866994996E-2</v>
      </c>
      <c r="AX36" t="s">
        <v>39</v>
      </c>
      <c r="AY36">
        <v>1.6186607293350899E-4</v>
      </c>
      <c r="AZ36">
        <v>0.59047619047619004</v>
      </c>
      <c r="BB36">
        <v>15</v>
      </c>
      <c r="BC36">
        <v>7.3891625615763498E-2</v>
      </c>
    </row>
    <row r="37" spans="2:55" x14ac:dyDescent="0.2">
      <c r="B37" t="s">
        <v>41</v>
      </c>
      <c r="C37">
        <v>1.32379179827933E-2</v>
      </c>
      <c r="D37">
        <v>0.349056603773584</v>
      </c>
      <c r="F37">
        <v>53</v>
      </c>
      <c r="G37">
        <v>0.262376237623762</v>
      </c>
      <c r="J37" t="s">
        <v>40</v>
      </c>
      <c r="K37">
        <v>9.3511538754541398E-4</v>
      </c>
      <c r="L37">
        <v>0.51566951566951502</v>
      </c>
      <c r="N37">
        <v>27</v>
      </c>
      <c r="O37">
        <v>0.134328358208955</v>
      </c>
      <c r="R37" t="s">
        <v>40</v>
      </c>
      <c r="S37">
        <v>1.09173741936318E-3</v>
      </c>
      <c r="T37">
        <v>0.51587301587301504</v>
      </c>
      <c r="V37">
        <v>28</v>
      </c>
      <c r="W37">
        <v>0.13861386138613799</v>
      </c>
      <c r="Z37" t="s">
        <v>40</v>
      </c>
      <c r="AA37">
        <v>5.5687514027520603E-4</v>
      </c>
      <c r="AB37">
        <v>0.54978354978354904</v>
      </c>
      <c r="AD37">
        <v>22</v>
      </c>
      <c r="AE37">
        <v>0.108374384236453</v>
      </c>
      <c r="AH37" t="s">
        <v>40</v>
      </c>
      <c r="AI37">
        <v>5.2523184629846395E-4</v>
      </c>
      <c r="AJ37">
        <v>0.58498023715415004</v>
      </c>
      <c r="AL37">
        <v>23</v>
      </c>
      <c r="AM37">
        <v>0.11330049261083699</v>
      </c>
      <c r="AP37" t="s">
        <v>40</v>
      </c>
      <c r="AQ37">
        <v>8.9605482176213498E-4</v>
      </c>
      <c r="AR37">
        <v>0.54415954415954404</v>
      </c>
      <c r="AT37">
        <v>27</v>
      </c>
      <c r="AU37">
        <v>0.133004926108374</v>
      </c>
      <c r="AX37" t="s">
        <v>40</v>
      </c>
      <c r="AY37">
        <v>8.8032533214586295E-4</v>
      </c>
      <c r="AZ37">
        <v>0.51692307692307604</v>
      </c>
      <c r="BB37">
        <v>26</v>
      </c>
      <c r="BC37">
        <v>0.12807881773398999</v>
      </c>
    </row>
    <row r="38" spans="2:55" x14ac:dyDescent="0.2">
      <c r="B38" t="s">
        <v>42</v>
      </c>
      <c r="C38">
        <v>2.6079061862449501E-3</v>
      </c>
      <c r="D38">
        <v>0.473333333333333</v>
      </c>
      <c r="F38">
        <v>25</v>
      </c>
      <c r="G38">
        <v>0.123762376237623</v>
      </c>
      <c r="J38" t="s">
        <v>41</v>
      </c>
      <c r="K38">
        <v>1.7223965346268098E-2</v>
      </c>
      <c r="L38">
        <v>0.32316384180790902</v>
      </c>
      <c r="N38">
        <v>60</v>
      </c>
      <c r="O38">
        <v>0.29850746268656703</v>
      </c>
      <c r="R38" t="s">
        <v>41</v>
      </c>
      <c r="S38">
        <v>2.4304060826355101E-2</v>
      </c>
      <c r="T38">
        <v>0.29071537290715299</v>
      </c>
      <c r="V38">
        <v>73</v>
      </c>
      <c r="W38">
        <v>0.36138613861386099</v>
      </c>
      <c r="Z38" t="s">
        <v>41</v>
      </c>
      <c r="AA38">
        <v>1.8654795718358999E-2</v>
      </c>
      <c r="AB38">
        <v>0.27827380952380898</v>
      </c>
      <c r="AD38">
        <v>64</v>
      </c>
      <c r="AE38">
        <v>0.31527093596059103</v>
      </c>
      <c r="AH38" t="s">
        <v>41</v>
      </c>
      <c r="AI38">
        <v>1.8119130459507801E-2</v>
      </c>
      <c r="AJ38">
        <v>0.291170634920634</v>
      </c>
      <c r="AL38">
        <v>64</v>
      </c>
      <c r="AM38">
        <v>0.31527093596059103</v>
      </c>
      <c r="AP38" t="s">
        <v>41</v>
      </c>
      <c r="AQ38">
        <v>1.8927209490524E-2</v>
      </c>
      <c r="AR38">
        <v>0.30070237050043802</v>
      </c>
      <c r="AT38">
        <v>68</v>
      </c>
      <c r="AU38">
        <v>0.334975369458128</v>
      </c>
      <c r="AX38" t="s">
        <v>41</v>
      </c>
      <c r="AY38">
        <v>1.51167398982877E-2</v>
      </c>
      <c r="AZ38">
        <v>0.312682641729982</v>
      </c>
      <c r="BB38">
        <v>59</v>
      </c>
      <c r="BC38">
        <v>0.29064039408866899</v>
      </c>
    </row>
    <row r="39" spans="2:55" x14ac:dyDescent="0.2">
      <c r="B39" t="s">
        <v>43</v>
      </c>
      <c r="C39">
        <v>5.5644658487730503E-3</v>
      </c>
      <c r="D39">
        <v>0.372946859903381</v>
      </c>
      <c r="F39">
        <v>46</v>
      </c>
      <c r="G39">
        <v>0.22772277227722701</v>
      </c>
      <c r="J39" t="s">
        <v>42</v>
      </c>
      <c r="K39">
        <v>1.02408510771312E-3</v>
      </c>
      <c r="L39">
        <v>0.48616600790513798</v>
      </c>
      <c r="N39">
        <v>23</v>
      </c>
      <c r="O39">
        <v>0.114427860696517</v>
      </c>
      <c r="R39" t="s">
        <v>42</v>
      </c>
      <c r="S39">
        <v>1.1074897618191799E-3</v>
      </c>
      <c r="T39">
        <v>0.56159420289855</v>
      </c>
      <c r="V39">
        <v>24</v>
      </c>
      <c r="W39">
        <v>0.118811881188118</v>
      </c>
      <c r="Z39" t="s">
        <v>42</v>
      </c>
      <c r="AA39">
        <v>2.2343297478216399E-3</v>
      </c>
      <c r="AB39">
        <v>0.52</v>
      </c>
      <c r="AD39">
        <v>25</v>
      </c>
      <c r="AE39">
        <v>0.123152709359605</v>
      </c>
      <c r="AH39" t="s">
        <v>42</v>
      </c>
      <c r="AI39">
        <v>2.4924240980514802E-3</v>
      </c>
      <c r="AJ39">
        <v>0.53230769230769204</v>
      </c>
      <c r="AL39">
        <v>26</v>
      </c>
      <c r="AM39">
        <v>0.12807881773398999</v>
      </c>
      <c r="AP39" t="s">
        <v>42</v>
      </c>
      <c r="AQ39">
        <v>2.0204818719067501E-3</v>
      </c>
      <c r="AR39">
        <v>0.50666666666666604</v>
      </c>
      <c r="AT39">
        <v>25</v>
      </c>
      <c r="AU39">
        <v>0.123152709359605</v>
      </c>
      <c r="AX39" t="s">
        <v>42</v>
      </c>
      <c r="AY39">
        <v>2.1629244273442001E-3</v>
      </c>
      <c r="AZ39">
        <v>0.47826086956521702</v>
      </c>
      <c r="BB39">
        <v>24</v>
      </c>
      <c r="BC39">
        <v>0.118226600985221</v>
      </c>
    </row>
    <row r="40" spans="2:55" x14ac:dyDescent="0.2">
      <c r="B40" t="s">
        <v>44</v>
      </c>
      <c r="C40">
        <v>5.67731209386767E-3</v>
      </c>
      <c r="D40">
        <v>0.373109243697479</v>
      </c>
      <c r="F40">
        <v>35</v>
      </c>
      <c r="G40">
        <v>0.173267326732673</v>
      </c>
      <c r="J40" t="s">
        <v>43</v>
      </c>
      <c r="K40">
        <v>8.5951875003526905E-3</v>
      </c>
      <c r="L40">
        <v>0.31712473572938599</v>
      </c>
      <c r="N40">
        <v>44</v>
      </c>
      <c r="O40">
        <v>0.21890547263681501</v>
      </c>
      <c r="R40" t="s">
        <v>43</v>
      </c>
      <c r="S40">
        <v>8.3276044123318099E-3</v>
      </c>
      <c r="T40">
        <v>0.34397163120567298</v>
      </c>
      <c r="V40">
        <v>48</v>
      </c>
      <c r="W40">
        <v>0.237623762376237</v>
      </c>
      <c r="Z40" t="s">
        <v>43</v>
      </c>
      <c r="AA40">
        <v>6.5938382746766697E-3</v>
      </c>
      <c r="AB40">
        <v>0.36170212765957399</v>
      </c>
      <c r="AD40">
        <v>47</v>
      </c>
      <c r="AE40">
        <v>0.231527093596059</v>
      </c>
      <c r="AH40" t="s">
        <v>43</v>
      </c>
      <c r="AI40">
        <v>8.6415704041598908E-3</v>
      </c>
      <c r="AJ40">
        <v>0.315942028985507</v>
      </c>
      <c r="AL40">
        <v>46</v>
      </c>
      <c r="AM40">
        <v>0.22660098522167399</v>
      </c>
      <c r="AP40" t="s">
        <v>43</v>
      </c>
      <c r="AQ40">
        <v>6.7506709164706696E-3</v>
      </c>
      <c r="AR40">
        <v>0.34320074005550399</v>
      </c>
      <c r="AT40">
        <v>47</v>
      </c>
      <c r="AU40">
        <v>0.231527093596059</v>
      </c>
      <c r="AX40" t="s">
        <v>43</v>
      </c>
      <c r="AY40">
        <v>8.2172207519323401E-3</v>
      </c>
      <c r="AZ40">
        <v>0.34274509803921499</v>
      </c>
      <c r="BB40">
        <v>51</v>
      </c>
      <c r="BC40">
        <v>0.25123152709359597</v>
      </c>
    </row>
    <row r="41" spans="2:55" x14ac:dyDescent="0.2">
      <c r="B41" t="s">
        <v>45</v>
      </c>
      <c r="C41">
        <v>4.2461562069169897E-3</v>
      </c>
      <c r="D41">
        <v>0.4</v>
      </c>
      <c r="F41">
        <v>41</v>
      </c>
      <c r="G41">
        <v>0.20297029702970201</v>
      </c>
      <c r="J41" t="s">
        <v>44</v>
      </c>
      <c r="K41">
        <v>3.38063349538982E-3</v>
      </c>
      <c r="L41">
        <v>0.37192118226600901</v>
      </c>
      <c r="N41">
        <v>29</v>
      </c>
      <c r="O41">
        <v>0.144278606965174</v>
      </c>
      <c r="R41" t="s">
        <v>44</v>
      </c>
      <c r="S41">
        <v>4.3690517938889898E-3</v>
      </c>
      <c r="T41">
        <v>0.380645161290322</v>
      </c>
      <c r="V41">
        <v>31</v>
      </c>
      <c r="W41">
        <v>0.15346534653465299</v>
      </c>
      <c r="Z41" t="s">
        <v>44</v>
      </c>
      <c r="AA41">
        <v>3.9868533671791198E-3</v>
      </c>
      <c r="AB41">
        <v>0.36491935483870902</v>
      </c>
      <c r="AD41">
        <v>32</v>
      </c>
      <c r="AE41">
        <v>0.15763546798029501</v>
      </c>
      <c r="AH41" t="s">
        <v>44</v>
      </c>
      <c r="AI41">
        <v>4.0879103277202296E-3</v>
      </c>
      <c r="AJ41">
        <v>0.365079365079365</v>
      </c>
      <c r="AL41">
        <v>28</v>
      </c>
      <c r="AM41">
        <v>0.13793103448275801</v>
      </c>
      <c r="AP41" t="s">
        <v>44</v>
      </c>
      <c r="AQ41">
        <v>3.18690867319694E-3</v>
      </c>
      <c r="AR41">
        <v>0.37566137566137497</v>
      </c>
      <c r="AT41">
        <v>28</v>
      </c>
      <c r="AU41">
        <v>0.13793103448275801</v>
      </c>
      <c r="AX41" t="s">
        <v>44</v>
      </c>
      <c r="AY41">
        <v>3.8231749758058202E-3</v>
      </c>
      <c r="AZ41">
        <v>0.36559139784946199</v>
      </c>
      <c r="BB41">
        <v>31</v>
      </c>
      <c r="BC41">
        <v>0.152709359605911</v>
      </c>
    </row>
    <row r="42" spans="2:55" x14ac:dyDescent="0.2">
      <c r="B42" t="s">
        <v>46</v>
      </c>
      <c r="C42">
        <v>1.4610849586739199E-2</v>
      </c>
      <c r="D42">
        <v>0.38855218855218798</v>
      </c>
      <c r="F42">
        <v>55</v>
      </c>
      <c r="G42">
        <v>0.27227722772277202</v>
      </c>
      <c r="J42" t="s">
        <v>45</v>
      </c>
      <c r="K42">
        <v>3.0875228095416599E-3</v>
      </c>
      <c r="L42">
        <v>0.40840336134453697</v>
      </c>
      <c r="N42">
        <v>35</v>
      </c>
      <c r="O42">
        <v>0.17412935323383</v>
      </c>
      <c r="R42" t="s">
        <v>45</v>
      </c>
      <c r="S42">
        <v>5.0332546033719601E-3</v>
      </c>
      <c r="T42">
        <v>0.403805496828752</v>
      </c>
      <c r="V42">
        <v>44</v>
      </c>
      <c r="W42">
        <v>0.21782178217821699</v>
      </c>
      <c r="Z42" t="s">
        <v>45</v>
      </c>
      <c r="AA42">
        <v>3.3799042742774402E-3</v>
      </c>
      <c r="AB42">
        <v>0.39339339339339302</v>
      </c>
      <c r="AD42">
        <v>37</v>
      </c>
      <c r="AE42">
        <v>0.182266009852216</v>
      </c>
      <c r="AH42" t="s">
        <v>45</v>
      </c>
      <c r="AI42">
        <v>3.5818460595984898E-3</v>
      </c>
      <c r="AJ42">
        <v>0.37126600284494998</v>
      </c>
      <c r="AL42">
        <v>38</v>
      </c>
      <c r="AM42">
        <v>0.18719211822660001</v>
      </c>
      <c r="AP42" t="s">
        <v>45</v>
      </c>
      <c r="AQ42">
        <v>2.7332392081372199E-3</v>
      </c>
      <c r="AR42">
        <v>0.38636363636363602</v>
      </c>
      <c r="AT42">
        <v>33</v>
      </c>
      <c r="AU42">
        <v>0.16256157635467899</v>
      </c>
      <c r="AX42" t="s">
        <v>45</v>
      </c>
      <c r="AY42">
        <v>3.50005655993873E-3</v>
      </c>
      <c r="AZ42">
        <v>0.38288288288288203</v>
      </c>
      <c r="BB42">
        <v>37</v>
      </c>
      <c r="BC42">
        <v>0.182266009852216</v>
      </c>
    </row>
    <row r="43" spans="2:55" x14ac:dyDescent="0.2">
      <c r="B43" t="s">
        <v>47</v>
      </c>
      <c r="C43">
        <v>6.0403255442398399E-3</v>
      </c>
      <c r="D43">
        <v>0.33712121212121199</v>
      </c>
      <c r="F43">
        <v>33</v>
      </c>
      <c r="G43">
        <v>0.16336633663366301</v>
      </c>
      <c r="J43" t="s">
        <v>46</v>
      </c>
      <c r="K43">
        <v>1.97593271276615E-2</v>
      </c>
      <c r="L43">
        <v>0.31043771043771001</v>
      </c>
      <c r="N43">
        <v>55</v>
      </c>
      <c r="O43">
        <v>0.27363184079601899</v>
      </c>
      <c r="R43" t="s">
        <v>46</v>
      </c>
      <c r="S43">
        <v>4.5158017196684002E-3</v>
      </c>
      <c r="T43">
        <v>0.40638606676342498</v>
      </c>
      <c r="V43">
        <v>53</v>
      </c>
      <c r="W43">
        <v>0.262376237623762</v>
      </c>
      <c r="Z43" t="s">
        <v>46</v>
      </c>
      <c r="AA43">
        <v>1.7319378185526701E-2</v>
      </c>
      <c r="AB43">
        <v>0.36139332365747401</v>
      </c>
      <c r="AD43">
        <v>53</v>
      </c>
      <c r="AE43">
        <v>0.26108374384236399</v>
      </c>
      <c r="AH43" t="s">
        <v>46</v>
      </c>
      <c r="AI43">
        <v>1.6847596681633301E-2</v>
      </c>
      <c r="AJ43">
        <v>0.33469387755101998</v>
      </c>
      <c r="AL43">
        <v>50</v>
      </c>
      <c r="AM43">
        <v>0.24630541871921099</v>
      </c>
      <c r="AP43" t="s">
        <v>46</v>
      </c>
      <c r="AQ43">
        <v>1.9633914840021999E-2</v>
      </c>
      <c r="AR43">
        <v>0.34059286146400403</v>
      </c>
      <c r="AT43">
        <v>58</v>
      </c>
      <c r="AU43">
        <v>0.28571428571428498</v>
      </c>
      <c r="AX43" t="s">
        <v>46</v>
      </c>
      <c r="AY43">
        <v>1.78769870039657E-2</v>
      </c>
      <c r="AZ43">
        <v>0.35087719298245601</v>
      </c>
      <c r="BB43">
        <v>58</v>
      </c>
      <c r="BC43">
        <v>0.28571428571428498</v>
      </c>
    </row>
    <row r="44" spans="2:55" x14ac:dyDescent="0.2">
      <c r="B44" t="s">
        <v>48</v>
      </c>
      <c r="C44">
        <v>4.9031513207812502E-3</v>
      </c>
      <c r="D44">
        <v>0.39227053140096602</v>
      </c>
      <c r="F44">
        <v>46</v>
      </c>
      <c r="G44">
        <v>0.22772277227722701</v>
      </c>
      <c r="J44" t="s">
        <v>47</v>
      </c>
      <c r="K44">
        <v>4.8432740924378298E-3</v>
      </c>
      <c r="L44">
        <v>0.30295566502463001</v>
      </c>
      <c r="N44">
        <v>29</v>
      </c>
      <c r="O44">
        <v>0.144278606965174</v>
      </c>
      <c r="R44" t="s">
        <v>47</v>
      </c>
      <c r="S44">
        <v>5.41042629367157E-3</v>
      </c>
      <c r="T44">
        <v>0.34046345811051598</v>
      </c>
      <c r="V44">
        <v>34</v>
      </c>
      <c r="W44">
        <v>0.16831683168316799</v>
      </c>
      <c r="Z44" t="s">
        <v>47</v>
      </c>
      <c r="AA44">
        <v>4.8215842340579296E-3</v>
      </c>
      <c r="AB44">
        <v>0.34046345811051598</v>
      </c>
      <c r="AD44">
        <v>34</v>
      </c>
      <c r="AE44">
        <v>0.167487684729064</v>
      </c>
      <c r="AH44" t="s">
        <v>47</v>
      </c>
      <c r="AI44">
        <v>2.6181578543512198E-3</v>
      </c>
      <c r="AJ44">
        <v>0.32608695652173902</v>
      </c>
      <c r="AL44">
        <v>24</v>
      </c>
      <c r="AM44">
        <v>0.118226600985221</v>
      </c>
      <c r="AP44" t="s">
        <v>47</v>
      </c>
      <c r="AQ44">
        <v>4.4081150161525296E-3</v>
      </c>
      <c r="AR44">
        <v>0.35416666666666602</v>
      </c>
      <c r="AT44">
        <v>33</v>
      </c>
      <c r="AU44">
        <v>0.16256157635467899</v>
      </c>
      <c r="AX44" t="s">
        <v>47</v>
      </c>
      <c r="AY44">
        <v>5.2046673514665603E-3</v>
      </c>
      <c r="AZ44">
        <v>0.36470588235294099</v>
      </c>
      <c r="BB44">
        <v>35</v>
      </c>
      <c r="BC44">
        <v>0.17241379310344801</v>
      </c>
    </row>
    <row r="45" spans="2:55" x14ac:dyDescent="0.2">
      <c r="B45" t="s">
        <v>49</v>
      </c>
      <c r="C45">
        <v>6.2767659375353802E-3</v>
      </c>
      <c r="D45">
        <v>0.35460992907801397</v>
      </c>
      <c r="F45">
        <v>48</v>
      </c>
      <c r="G45">
        <v>0.237623762376237</v>
      </c>
      <c r="J45" t="s">
        <v>48</v>
      </c>
      <c r="K45">
        <v>6.0643489823015697E-3</v>
      </c>
      <c r="L45">
        <v>0.374207188160676</v>
      </c>
      <c r="N45">
        <v>44</v>
      </c>
      <c r="O45">
        <v>0.21890547263681501</v>
      </c>
      <c r="R45" t="s">
        <v>48</v>
      </c>
      <c r="S45">
        <v>4.6118130840428302E-3</v>
      </c>
      <c r="T45">
        <v>0.39370748299319702</v>
      </c>
      <c r="V45">
        <v>49</v>
      </c>
      <c r="W45">
        <v>0.24257425742574201</v>
      </c>
      <c r="Z45" t="s">
        <v>48</v>
      </c>
      <c r="AA45">
        <v>5.35012005792815E-3</v>
      </c>
      <c r="AB45">
        <v>0.40221088435374103</v>
      </c>
      <c r="AD45">
        <v>49</v>
      </c>
      <c r="AE45">
        <v>0.24137931034482701</v>
      </c>
      <c r="AH45" t="s">
        <v>48</v>
      </c>
      <c r="AI45">
        <v>4.74275468686031E-3</v>
      </c>
      <c r="AJ45">
        <v>0.39852008456659599</v>
      </c>
      <c r="AL45">
        <v>44</v>
      </c>
      <c r="AM45">
        <v>0.216748768472906</v>
      </c>
      <c r="AP45" t="s">
        <v>48</v>
      </c>
      <c r="AQ45">
        <v>4.5421079875066998E-3</v>
      </c>
      <c r="AR45">
        <v>0.384848484848484</v>
      </c>
      <c r="AT45">
        <v>45</v>
      </c>
      <c r="AU45">
        <v>0.22167487684729001</v>
      </c>
      <c r="AX45" t="s">
        <v>48</v>
      </c>
      <c r="AY45">
        <v>3.7371181795718398E-3</v>
      </c>
      <c r="AZ45">
        <v>0.39424141749723102</v>
      </c>
      <c r="BB45">
        <v>43</v>
      </c>
      <c r="BC45">
        <v>0.21182266009852199</v>
      </c>
    </row>
    <row r="46" spans="2:55" x14ac:dyDescent="0.2">
      <c r="B46" t="s">
        <v>50</v>
      </c>
      <c r="C46">
        <v>2.7297865980319999E-3</v>
      </c>
      <c r="D46">
        <v>0.41666666666666602</v>
      </c>
      <c r="F46">
        <v>40</v>
      </c>
      <c r="G46">
        <v>0.198019801980198</v>
      </c>
      <c r="J46" t="s">
        <v>49</v>
      </c>
      <c r="K46">
        <v>5.4857108162152399E-3</v>
      </c>
      <c r="L46">
        <v>0.32452431289640499</v>
      </c>
      <c r="N46">
        <v>44</v>
      </c>
      <c r="O46">
        <v>0.21890547263681501</v>
      </c>
      <c r="R46" t="s">
        <v>49</v>
      </c>
      <c r="S46">
        <v>7.5789995339642499E-3</v>
      </c>
      <c r="T46">
        <v>0.35080363382250102</v>
      </c>
      <c r="V46">
        <v>54</v>
      </c>
      <c r="W46">
        <v>0.26732673267326701</v>
      </c>
      <c r="Z46" t="s">
        <v>49</v>
      </c>
      <c r="AA46">
        <v>7.9789394676805792E-3</v>
      </c>
      <c r="AB46">
        <v>0.29551020408163198</v>
      </c>
      <c r="AD46">
        <v>50</v>
      </c>
      <c r="AE46">
        <v>0.24630541871921099</v>
      </c>
      <c r="AH46" t="s">
        <v>49</v>
      </c>
      <c r="AI46">
        <v>4.8028652664625499E-3</v>
      </c>
      <c r="AJ46">
        <v>0.33170731707317003</v>
      </c>
      <c r="AL46">
        <v>41</v>
      </c>
      <c r="AM46">
        <v>0.201970443349753</v>
      </c>
      <c r="AP46" t="s">
        <v>49</v>
      </c>
      <c r="AQ46">
        <v>4.61008926176836E-3</v>
      </c>
      <c r="AR46">
        <v>0.344444444444444</v>
      </c>
      <c r="AT46">
        <v>45</v>
      </c>
      <c r="AU46">
        <v>0.22167487684729001</v>
      </c>
      <c r="AX46" t="s">
        <v>49</v>
      </c>
      <c r="AY46">
        <v>6.7713505498703296E-3</v>
      </c>
      <c r="AZ46">
        <v>0.30017006802721002</v>
      </c>
      <c r="BB46">
        <v>49</v>
      </c>
      <c r="BC46">
        <v>0.24137931034482701</v>
      </c>
    </row>
    <row r="47" spans="2:55" x14ac:dyDescent="0.2">
      <c r="B47" t="s">
        <v>51</v>
      </c>
      <c r="C47">
        <v>2.7495169398708301E-3</v>
      </c>
      <c r="D47">
        <v>0.50197628458498</v>
      </c>
      <c r="F47">
        <v>23</v>
      </c>
      <c r="G47">
        <v>0.113861386138613</v>
      </c>
      <c r="J47" t="s">
        <v>50</v>
      </c>
      <c r="K47">
        <v>2.6239821457039101E-2</v>
      </c>
      <c r="L47">
        <v>0.31057692307692297</v>
      </c>
      <c r="N47">
        <v>65</v>
      </c>
      <c r="O47">
        <v>0.32338308457711401</v>
      </c>
      <c r="R47" t="s">
        <v>50</v>
      </c>
      <c r="S47">
        <v>1.9191142843681001E-2</v>
      </c>
      <c r="T47">
        <v>0.36557539682539603</v>
      </c>
      <c r="V47">
        <v>64</v>
      </c>
      <c r="W47">
        <v>0.316831683168316</v>
      </c>
      <c r="Z47" t="s">
        <v>50</v>
      </c>
      <c r="AA47">
        <v>2.61623545147978E-2</v>
      </c>
      <c r="AB47">
        <v>0.309859154929577</v>
      </c>
      <c r="AD47">
        <v>71</v>
      </c>
      <c r="AE47">
        <v>0.34975369458127997</v>
      </c>
      <c r="AH47" t="s">
        <v>50</v>
      </c>
      <c r="AI47">
        <v>2.1537769062344399E-2</v>
      </c>
      <c r="AJ47">
        <v>0.320532514080901</v>
      </c>
      <c r="AL47">
        <v>63</v>
      </c>
      <c r="AM47">
        <v>0.31034482758620602</v>
      </c>
      <c r="AP47" t="s">
        <v>50</v>
      </c>
      <c r="AQ47">
        <v>2.1808071680296699E-2</v>
      </c>
      <c r="AR47">
        <v>0.34825174825174798</v>
      </c>
      <c r="AT47">
        <v>66</v>
      </c>
      <c r="AU47">
        <v>0.32512315270935899</v>
      </c>
      <c r="AX47" t="s">
        <v>50</v>
      </c>
      <c r="AY47">
        <v>2.1626799766358399E-2</v>
      </c>
      <c r="AZ47">
        <v>0.33286713286713199</v>
      </c>
      <c r="BB47">
        <v>66</v>
      </c>
      <c r="BC47">
        <v>0.32512315270935899</v>
      </c>
    </row>
    <row r="48" spans="2:55" x14ac:dyDescent="0.2">
      <c r="B48" t="s">
        <v>52</v>
      </c>
      <c r="C48">
        <v>6.7720518086067799E-3</v>
      </c>
      <c r="D48">
        <v>0.38534107402031897</v>
      </c>
      <c r="F48">
        <v>53</v>
      </c>
      <c r="G48">
        <v>0.262376237623762</v>
      </c>
      <c r="J48" t="s">
        <v>51</v>
      </c>
      <c r="K48">
        <v>1.72380374427057E-3</v>
      </c>
      <c r="L48">
        <v>0.46842105263157802</v>
      </c>
      <c r="N48">
        <v>20</v>
      </c>
      <c r="O48">
        <v>9.9502487562189004E-2</v>
      </c>
      <c r="R48" t="s">
        <v>51</v>
      </c>
      <c r="S48">
        <v>2.5317155867539002E-3</v>
      </c>
      <c r="T48">
        <v>0.56315789473684197</v>
      </c>
      <c r="V48">
        <v>20</v>
      </c>
      <c r="W48">
        <v>9.9009900990099001E-2</v>
      </c>
      <c r="Z48" t="s">
        <v>51</v>
      </c>
      <c r="AA48">
        <v>1.7582562846086001E-3</v>
      </c>
      <c r="AB48">
        <v>0.442105263157894</v>
      </c>
      <c r="AD48">
        <v>20</v>
      </c>
      <c r="AE48">
        <v>9.8522167487684706E-2</v>
      </c>
      <c r="AH48" t="s">
        <v>51</v>
      </c>
      <c r="AI48">
        <v>1.9762133226499598E-3</v>
      </c>
      <c r="AJ48">
        <v>0.49019607843137197</v>
      </c>
      <c r="AL48">
        <v>18</v>
      </c>
      <c r="AM48">
        <v>8.8669950738916203E-2</v>
      </c>
      <c r="AP48" t="s">
        <v>51</v>
      </c>
      <c r="AQ48">
        <v>1.3942524841981201E-3</v>
      </c>
      <c r="AR48">
        <v>0.53684210526315701</v>
      </c>
      <c r="AT48">
        <v>20</v>
      </c>
      <c r="AU48">
        <v>9.8522167487684706E-2</v>
      </c>
      <c r="AX48" t="s">
        <v>51</v>
      </c>
      <c r="AY48">
        <v>1.7367690078720201E-3</v>
      </c>
      <c r="AZ48">
        <v>0.5</v>
      </c>
      <c r="BB48">
        <v>20</v>
      </c>
      <c r="BC48">
        <v>9.8522167487684706E-2</v>
      </c>
    </row>
    <row r="49" spans="2:55" x14ac:dyDescent="0.2">
      <c r="B49" t="s">
        <v>53</v>
      </c>
      <c r="C49" s="2">
        <v>2.2390298731365598E-6</v>
      </c>
      <c r="D49">
        <v>0.66666666666666596</v>
      </c>
      <c r="F49">
        <v>3</v>
      </c>
      <c r="G49">
        <v>1.48514851485148E-2</v>
      </c>
      <c r="J49" t="s">
        <v>52</v>
      </c>
      <c r="K49">
        <v>2.5569452183643499E-2</v>
      </c>
      <c r="L49">
        <v>0.25945945945945897</v>
      </c>
      <c r="N49">
        <v>75</v>
      </c>
      <c r="O49">
        <v>0.37313432835820798</v>
      </c>
      <c r="R49" t="s">
        <v>52</v>
      </c>
      <c r="S49">
        <v>1.33299373155828E-2</v>
      </c>
      <c r="T49">
        <v>0.32177348551360802</v>
      </c>
      <c r="V49">
        <v>68</v>
      </c>
      <c r="W49">
        <v>0.33663366336633599</v>
      </c>
      <c r="Z49" t="s">
        <v>52</v>
      </c>
      <c r="AA49">
        <v>2.2381785760210899E-2</v>
      </c>
      <c r="AB49">
        <v>0.29240506329113902</v>
      </c>
      <c r="AD49">
        <v>80</v>
      </c>
      <c r="AE49">
        <v>0.39408866995073799</v>
      </c>
      <c r="AH49" t="s">
        <v>52</v>
      </c>
      <c r="AI49">
        <v>1.81367254259358E-2</v>
      </c>
      <c r="AJ49">
        <v>0.286116700201207</v>
      </c>
      <c r="AL49">
        <v>71</v>
      </c>
      <c r="AM49">
        <v>0.34975369458127997</v>
      </c>
      <c r="AP49" t="s">
        <v>52</v>
      </c>
      <c r="AQ49">
        <v>1.13932527146807E-2</v>
      </c>
      <c r="AR49">
        <v>0.325140809011776</v>
      </c>
      <c r="AT49">
        <v>63</v>
      </c>
      <c r="AU49">
        <v>0.31034482758620602</v>
      </c>
      <c r="AX49" t="s">
        <v>52</v>
      </c>
      <c r="AY49">
        <v>1.35406180928272E-2</v>
      </c>
      <c r="AZ49">
        <v>0.30438715513342302</v>
      </c>
      <c r="BB49">
        <v>67</v>
      </c>
      <c r="BC49">
        <v>0.330049261083743</v>
      </c>
    </row>
    <row r="50" spans="2:55" x14ac:dyDescent="0.2">
      <c r="B50" t="s">
        <v>54</v>
      </c>
      <c r="C50">
        <v>1.07315114163556E-2</v>
      </c>
      <c r="D50">
        <v>0.32183908045977</v>
      </c>
      <c r="F50">
        <v>58</v>
      </c>
      <c r="G50">
        <v>0.287128712871287</v>
      </c>
      <c r="J50" t="s">
        <v>53</v>
      </c>
      <c r="K50" s="2">
        <v>1.05083556576093E-5</v>
      </c>
      <c r="L50">
        <v>0.5</v>
      </c>
      <c r="N50">
        <v>4</v>
      </c>
      <c r="O50">
        <v>1.99004975124378E-2</v>
      </c>
      <c r="R50" t="s">
        <v>53</v>
      </c>
      <c r="S50" s="2">
        <v>1.89456373880786E-6</v>
      </c>
      <c r="T50">
        <v>0.83333333333333304</v>
      </c>
      <c r="V50">
        <v>4</v>
      </c>
      <c r="W50">
        <v>1.9801980198019799E-2</v>
      </c>
      <c r="Z50" t="s">
        <v>53</v>
      </c>
      <c r="AA50" s="2">
        <v>2.5739495095500801E-6</v>
      </c>
      <c r="AB50">
        <v>0.83333333333333304</v>
      </c>
      <c r="AD50">
        <v>4</v>
      </c>
      <c r="AE50">
        <v>1.9704433497536901E-2</v>
      </c>
      <c r="AH50" t="s">
        <v>53</v>
      </c>
      <c r="AI50" s="2">
        <v>1.5524667282946501E-5</v>
      </c>
      <c r="AJ50">
        <v>0.33333333333333298</v>
      </c>
      <c r="AL50">
        <v>4</v>
      </c>
      <c r="AM50">
        <v>1.9704433497536901E-2</v>
      </c>
      <c r="AP50" t="s">
        <v>53</v>
      </c>
      <c r="AQ50" s="2">
        <v>2.03222292672617E-6</v>
      </c>
      <c r="AR50">
        <v>0.83333333333333304</v>
      </c>
      <c r="AT50">
        <v>4</v>
      </c>
      <c r="AU50">
        <v>1.9704433497536901E-2</v>
      </c>
      <c r="AX50" t="s">
        <v>53</v>
      </c>
      <c r="AY50">
        <v>0</v>
      </c>
      <c r="AZ50">
        <v>1</v>
      </c>
      <c r="BB50">
        <v>3</v>
      </c>
      <c r="BC50">
        <v>1.47783251231527E-2</v>
      </c>
    </row>
    <row r="51" spans="2:55" x14ac:dyDescent="0.2">
      <c r="B51" t="s">
        <v>55</v>
      </c>
      <c r="C51">
        <v>3.2374839011175801E-3</v>
      </c>
      <c r="D51">
        <v>0.422402159244264</v>
      </c>
      <c r="F51">
        <v>39</v>
      </c>
      <c r="G51">
        <v>0.19306930693069299</v>
      </c>
      <c r="J51" t="s">
        <v>54</v>
      </c>
      <c r="K51">
        <v>9.4495036892889295E-3</v>
      </c>
      <c r="L51">
        <v>0.30316742081447901</v>
      </c>
      <c r="N51">
        <v>52</v>
      </c>
      <c r="O51">
        <v>0.25870646766169098</v>
      </c>
      <c r="R51" t="s">
        <v>54</v>
      </c>
      <c r="S51">
        <v>8.7945732814322802E-3</v>
      </c>
      <c r="T51">
        <v>0.327922077922077</v>
      </c>
      <c r="V51">
        <v>56</v>
      </c>
      <c r="W51">
        <v>0.27722772277227697</v>
      </c>
      <c r="Z51" t="s">
        <v>54</v>
      </c>
      <c r="AA51">
        <v>9.5806941010776695E-3</v>
      </c>
      <c r="AB51">
        <v>0.29360269360269298</v>
      </c>
      <c r="AD51">
        <v>55</v>
      </c>
      <c r="AE51">
        <v>0.27093596059113301</v>
      </c>
      <c r="AH51" t="s">
        <v>54</v>
      </c>
      <c r="AI51">
        <v>1.01891789923629E-2</v>
      </c>
      <c r="AJ51">
        <v>0.30976430976430902</v>
      </c>
      <c r="AL51">
        <v>55</v>
      </c>
      <c r="AM51">
        <v>0.27093596059113301</v>
      </c>
      <c r="AP51" t="s">
        <v>54</v>
      </c>
      <c r="AQ51">
        <v>8.0115412957748704E-3</v>
      </c>
      <c r="AR51">
        <v>0.32704402515723202</v>
      </c>
      <c r="AT51">
        <v>54</v>
      </c>
      <c r="AU51">
        <v>0.266009852216748</v>
      </c>
      <c r="AX51" t="s">
        <v>54</v>
      </c>
      <c r="AY51">
        <v>7.5011703520972799E-3</v>
      </c>
      <c r="AZ51">
        <v>0.30844645550527899</v>
      </c>
      <c r="BB51">
        <v>52</v>
      </c>
      <c r="BC51">
        <v>0.25615763546797998</v>
      </c>
    </row>
    <row r="52" spans="2:55" x14ac:dyDescent="0.2">
      <c r="B52" t="s">
        <v>56</v>
      </c>
      <c r="C52">
        <v>8.4464867767539403E-3</v>
      </c>
      <c r="D52">
        <v>0.33333333333333298</v>
      </c>
      <c r="F52">
        <v>36</v>
      </c>
      <c r="G52">
        <v>0.17821782178217799</v>
      </c>
      <c r="J52" t="s">
        <v>55</v>
      </c>
      <c r="K52">
        <v>2.8142410390978698E-3</v>
      </c>
      <c r="L52">
        <v>0.417417417417417</v>
      </c>
      <c r="N52">
        <v>37</v>
      </c>
      <c r="O52">
        <v>0.184079601990049</v>
      </c>
      <c r="R52" t="s">
        <v>55</v>
      </c>
      <c r="S52">
        <v>2.7257578991209401E-3</v>
      </c>
      <c r="T52">
        <v>0.42424242424242398</v>
      </c>
      <c r="V52">
        <v>34</v>
      </c>
      <c r="W52">
        <v>0.16831683168316799</v>
      </c>
      <c r="Z52" t="s">
        <v>55</v>
      </c>
      <c r="AA52">
        <v>2.16893791185178E-3</v>
      </c>
      <c r="AB52">
        <v>0.42380952380952303</v>
      </c>
      <c r="AD52">
        <v>36</v>
      </c>
      <c r="AE52">
        <v>0.17733990147783199</v>
      </c>
      <c r="AH52" t="s">
        <v>55</v>
      </c>
      <c r="AI52">
        <v>1.9123397189996E-3</v>
      </c>
      <c r="AJ52">
        <v>0.46190476190476099</v>
      </c>
      <c r="AL52">
        <v>36</v>
      </c>
      <c r="AM52">
        <v>0.17733990147783199</v>
      </c>
      <c r="AP52" t="s">
        <v>55</v>
      </c>
      <c r="AQ52">
        <v>1.62797758446634E-3</v>
      </c>
      <c r="AR52">
        <v>0.45643939393939298</v>
      </c>
      <c r="AT52">
        <v>33</v>
      </c>
      <c r="AU52">
        <v>0.16256157635467899</v>
      </c>
      <c r="AX52" t="s">
        <v>55</v>
      </c>
      <c r="AY52">
        <v>2.0020657829833599E-3</v>
      </c>
      <c r="AZ52">
        <v>0.44807965860597398</v>
      </c>
      <c r="BB52">
        <v>38</v>
      </c>
      <c r="BC52">
        <v>0.18719211822660001</v>
      </c>
    </row>
    <row r="53" spans="2:55" x14ac:dyDescent="0.2">
      <c r="B53" t="s">
        <v>57</v>
      </c>
      <c r="C53">
        <v>1.00906158752398E-2</v>
      </c>
      <c r="D53">
        <v>0.33646616541353302</v>
      </c>
      <c r="F53">
        <v>57</v>
      </c>
      <c r="G53">
        <v>0.28217821782178198</v>
      </c>
      <c r="J53" t="s">
        <v>56</v>
      </c>
      <c r="K53">
        <v>9.7512423280883397E-3</v>
      </c>
      <c r="L53">
        <v>0.34084084084083999</v>
      </c>
      <c r="N53">
        <v>37</v>
      </c>
      <c r="O53">
        <v>0.184079601990049</v>
      </c>
      <c r="R53" t="s">
        <v>56</v>
      </c>
      <c r="S53">
        <v>6.9281901826622203E-3</v>
      </c>
      <c r="T53">
        <v>0.34193548387096701</v>
      </c>
      <c r="V53">
        <v>31</v>
      </c>
      <c r="W53">
        <v>0.15346534653465299</v>
      </c>
      <c r="Z53" t="s">
        <v>56</v>
      </c>
      <c r="AA53">
        <v>7.3014948502633402E-3</v>
      </c>
      <c r="AB53">
        <v>0.35472370766488398</v>
      </c>
      <c r="AD53">
        <v>34</v>
      </c>
      <c r="AE53">
        <v>0.167487684729064</v>
      </c>
      <c r="AH53" t="s">
        <v>56</v>
      </c>
      <c r="AI53">
        <v>5.0159579275383098E-3</v>
      </c>
      <c r="AJ53">
        <v>0.32666666666666599</v>
      </c>
      <c r="AL53">
        <v>25</v>
      </c>
      <c r="AM53">
        <v>0.123152709359605</v>
      </c>
      <c r="AP53" t="s">
        <v>56</v>
      </c>
      <c r="AQ53">
        <v>6.8631043624808701E-3</v>
      </c>
      <c r="AR53">
        <v>0.32258064516128998</v>
      </c>
      <c r="AT53">
        <v>31</v>
      </c>
      <c r="AU53">
        <v>0.152709359605911</v>
      </c>
      <c r="AX53" t="s">
        <v>56</v>
      </c>
      <c r="AY53">
        <v>8.4864713863641392E-3</v>
      </c>
      <c r="AZ53">
        <v>0.31907308377896598</v>
      </c>
      <c r="BB53">
        <v>34</v>
      </c>
      <c r="BC53">
        <v>0.167487684729064</v>
      </c>
    </row>
    <row r="54" spans="2:55" x14ac:dyDescent="0.2">
      <c r="B54" t="s">
        <v>58</v>
      </c>
      <c r="C54">
        <v>1.31392700213989E-2</v>
      </c>
      <c r="D54">
        <v>0.35338345864661602</v>
      </c>
      <c r="F54">
        <v>57</v>
      </c>
      <c r="G54">
        <v>0.28217821782178198</v>
      </c>
      <c r="J54" t="s">
        <v>57</v>
      </c>
      <c r="K54">
        <v>1.35336052021819E-2</v>
      </c>
      <c r="L54">
        <v>0.30639097744360899</v>
      </c>
      <c r="N54">
        <v>57</v>
      </c>
      <c r="O54">
        <v>0.28358208955223801</v>
      </c>
      <c r="R54" t="s">
        <v>57</v>
      </c>
      <c r="S54">
        <v>1.17877966231364E-2</v>
      </c>
      <c r="T54">
        <v>0.33571428571428502</v>
      </c>
      <c r="V54">
        <v>56</v>
      </c>
      <c r="W54">
        <v>0.27722772277227697</v>
      </c>
      <c r="Z54" t="s">
        <v>57</v>
      </c>
      <c r="AA54">
        <v>1.1924091914059701E-2</v>
      </c>
      <c r="AB54">
        <v>0.31380471380471298</v>
      </c>
      <c r="AD54">
        <v>55</v>
      </c>
      <c r="AE54">
        <v>0.27093596059113301</v>
      </c>
      <c r="AH54" t="s">
        <v>57</v>
      </c>
      <c r="AI54">
        <v>8.2869122213014099E-3</v>
      </c>
      <c r="AJ54">
        <v>0.32839962997224698</v>
      </c>
      <c r="AL54">
        <v>47</v>
      </c>
      <c r="AM54">
        <v>0.231527093596059</v>
      </c>
      <c r="AP54" t="s">
        <v>57</v>
      </c>
      <c r="AQ54">
        <v>8.5709492781610094E-3</v>
      </c>
      <c r="AR54">
        <v>0.31547619047619002</v>
      </c>
      <c r="AT54">
        <v>49</v>
      </c>
      <c r="AU54">
        <v>0.24137931034482701</v>
      </c>
      <c r="AX54" t="s">
        <v>57</v>
      </c>
      <c r="AY54">
        <v>9.6758611327516005E-3</v>
      </c>
      <c r="AZ54">
        <v>0.34949494949494903</v>
      </c>
      <c r="BB54">
        <v>55</v>
      </c>
      <c r="BC54">
        <v>0.27093596059113301</v>
      </c>
    </row>
    <row r="55" spans="2:55" x14ac:dyDescent="0.2">
      <c r="B55" t="s">
        <v>59</v>
      </c>
      <c r="C55">
        <v>7.8649366311015403E-3</v>
      </c>
      <c r="D55">
        <v>0.36613475177304899</v>
      </c>
      <c r="F55">
        <v>48</v>
      </c>
      <c r="G55">
        <v>0.237623762376237</v>
      </c>
      <c r="J55" t="s">
        <v>58</v>
      </c>
      <c r="K55">
        <v>1.13966094348076E-2</v>
      </c>
      <c r="L55">
        <v>0.34464555052790302</v>
      </c>
      <c r="N55">
        <v>52</v>
      </c>
      <c r="O55">
        <v>0.25870646766169098</v>
      </c>
      <c r="R55" t="s">
        <v>58</v>
      </c>
      <c r="S55">
        <v>1.3406293510924599E-2</v>
      </c>
      <c r="T55">
        <v>0.34740259740259699</v>
      </c>
      <c r="V55">
        <v>56</v>
      </c>
      <c r="W55">
        <v>0.27722772277227697</v>
      </c>
      <c r="Z55" t="s">
        <v>58</v>
      </c>
      <c r="AA55">
        <v>6.03177631724168E-3</v>
      </c>
      <c r="AB55">
        <v>0.349894291754756</v>
      </c>
      <c r="AD55">
        <v>44</v>
      </c>
      <c r="AE55">
        <v>0.216748768472906</v>
      </c>
      <c r="AH55" t="s">
        <v>58</v>
      </c>
      <c r="AI55">
        <v>1.00464366252036E-2</v>
      </c>
      <c r="AJ55">
        <v>0.32979591836734601</v>
      </c>
      <c r="AL55">
        <v>50</v>
      </c>
      <c r="AM55">
        <v>0.24630541871921099</v>
      </c>
      <c r="AP55" t="s">
        <v>58</v>
      </c>
      <c r="AQ55">
        <v>9.1221685038945597E-3</v>
      </c>
      <c r="AR55">
        <v>0.35510204081632601</v>
      </c>
      <c r="AT55">
        <v>50</v>
      </c>
      <c r="AU55">
        <v>0.24630541871921099</v>
      </c>
      <c r="AX55" t="s">
        <v>58</v>
      </c>
      <c r="AY55">
        <v>9.6096882007280105E-3</v>
      </c>
      <c r="AZ55">
        <v>0.34687953555877998</v>
      </c>
      <c r="BB55">
        <v>53</v>
      </c>
      <c r="BC55">
        <v>0.26108374384236399</v>
      </c>
    </row>
    <row r="56" spans="2:55" x14ac:dyDescent="0.2">
      <c r="B56" t="s">
        <v>60</v>
      </c>
      <c r="C56">
        <v>2.05309584577541E-2</v>
      </c>
      <c r="D56">
        <v>0.31836407377706399</v>
      </c>
      <c r="F56">
        <v>89</v>
      </c>
      <c r="G56">
        <v>0.44059405940593999</v>
      </c>
      <c r="J56" t="s">
        <v>59</v>
      </c>
      <c r="K56">
        <v>1.2349623688309099E-2</v>
      </c>
      <c r="L56">
        <v>0.27976190476190399</v>
      </c>
      <c r="N56">
        <v>49</v>
      </c>
      <c r="O56">
        <v>0.24378109452736299</v>
      </c>
      <c r="R56" t="s">
        <v>59</v>
      </c>
      <c r="S56">
        <v>9.5462267612808193E-3</v>
      </c>
      <c r="T56">
        <v>0.36623376623376602</v>
      </c>
      <c r="V56">
        <v>56</v>
      </c>
      <c r="W56">
        <v>0.27722772277227697</v>
      </c>
      <c r="Z56" t="s">
        <v>59</v>
      </c>
      <c r="AA56">
        <v>1.4935512127741499E-2</v>
      </c>
      <c r="AB56">
        <v>0.26315789473684198</v>
      </c>
      <c r="AD56">
        <v>58</v>
      </c>
      <c r="AE56">
        <v>0.28571428571428498</v>
      </c>
      <c r="AH56" t="s">
        <v>59</v>
      </c>
      <c r="AI56">
        <v>1.6760819138134202E-2</v>
      </c>
      <c r="AJ56">
        <v>0.29930069930069902</v>
      </c>
      <c r="AL56">
        <v>66</v>
      </c>
      <c r="AM56">
        <v>0.32512315270935899</v>
      </c>
      <c r="AP56" t="s">
        <v>59</v>
      </c>
      <c r="AQ56">
        <v>1.29271909844429E-2</v>
      </c>
      <c r="AR56">
        <v>0.33060109289617401</v>
      </c>
      <c r="AT56">
        <v>61</v>
      </c>
      <c r="AU56">
        <v>0.300492610837438</v>
      </c>
      <c r="AX56" t="s">
        <v>59</v>
      </c>
      <c r="AY56">
        <v>1.5871247580789598E-2</v>
      </c>
      <c r="AZ56">
        <v>0.29836829836829798</v>
      </c>
      <c r="BB56">
        <v>66</v>
      </c>
      <c r="BC56">
        <v>0.32512315270935899</v>
      </c>
    </row>
    <row r="57" spans="2:55" x14ac:dyDescent="0.2">
      <c r="B57" t="s">
        <v>61</v>
      </c>
      <c r="C57">
        <v>5.4086529602525302E-3</v>
      </c>
      <c r="D57">
        <v>0.36231884057970998</v>
      </c>
      <c r="F57">
        <v>46</v>
      </c>
      <c r="G57">
        <v>0.22772277227722701</v>
      </c>
      <c r="J57" t="s">
        <v>60</v>
      </c>
      <c r="K57">
        <v>4.8647124170908898E-2</v>
      </c>
      <c r="L57">
        <v>0.28048245614035</v>
      </c>
      <c r="N57">
        <v>98</v>
      </c>
      <c r="O57">
        <v>0.48756218905472598</v>
      </c>
      <c r="R57" t="s">
        <v>60</v>
      </c>
      <c r="S57">
        <v>2.03349229216792E-2</v>
      </c>
      <c r="T57">
        <v>0.315351315351315</v>
      </c>
      <c r="V57">
        <v>78</v>
      </c>
      <c r="W57">
        <v>0.38613861386138598</v>
      </c>
      <c r="Z57" t="s">
        <v>60</v>
      </c>
      <c r="AA57">
        <v>1.6591216656552402E-2</v>
      </c>
      <c r="AB57">
        <v>0.340984820436875</v>
      </c>
      <c r="AD57">
        <v>76</v>
      </c>
      <c r="AE57">
        <v>0.37438423645320101</v>
      </c>
      <c r="AH57" t="s">
        <v>60</v>
      </c>
      <c r="AI57">
        <v>2.42754750404039E-2</v>
      </c>
      <c r="AJ57">
        <v>0.29243752028562098</v>
      </c>
      <c r="AL57">
        <v>81</v>
      </c>
      <c r="AM57">
        <v>0.399014778325123</v>
      </c>
      <c r="AP57" t="s">
        <v>60</v>
      </c>
      <c r="AQ57">
        <v>2.95835674751679E-2</v>
      </c>
      <c r="AR57">
        <v>0.30536828963795198</v>
      </c>
      <c r="AT57">
        <v>90</v>
      </c>
      <c r="AU57">
        <v>0.44334975369458102</v>
      </c>
      <c r="AX57" t="s">
        <v>60</v>
      </c>
      <c r="AY57">
        <v>2.5606906272936499E-2</v>
      </c>
      <c r="AZ57">
        <v>0.30553327987169199</v>
      </c>
      <c r="BB57">
        <v>89</v>
      </c>
      <c r="BC57">
        <v>0.43842364532019701</v>
      </c>
    </row>
    <row r="58" spans="2:55" x14ac:dyDescent="0.2">
      <c r="B58" t="s">
        <v>62</v>
      </c>
      <c r="C58">
        <v>2.3408048045066101E-2</v>
      </c>
      <c r="D58">
        <v>0.29026915113871599</v>
      </c>
      <c r="F58">
        <v>70</v>
      </c>
      <c r="G58">
        <v>0.34653465346534601</v>
      </c>
      <c r="J58" t="s">
        <v>61</v>
      </c>
      <c r="K58">
        <v>1.2643338131332499E-2</v>
      </c>
      <c r="L58">
        <v>0.38412698412698398</v>
      </c>
      <c r="N58">
        <v>36</v>
      </c>
      <c r="O58">
        <v>0.17910447761194001</v>
      </c>
      <c r="R58" t="s">
        <v>61</v>
      </c>
      <c r="S58">
        <v>2.9154718874803E-3</v>
      </c>
      <c r="T58">
        <v>0.37687687687687599</v>
      </c>
      <c r="V58">
        <v>37</v>
      </c>
      <c r="W58">
        <v>0.183168316831683</v>
      </c>
      <c r="Z58" t="s">
        <v>61</v>
      </c>
      <c r="AA58">
        <v>3.6965852107837499E-3</v>
      </c>
      <c r="AB58">
        <v>0.39390243902438998</v>
      </c>
      <c r="AD58">
        <v>41</v>
      </c>
      <c r="AE58">
        <v>0.201970443349753</v>
      </c>
      <c r="AH58" t="s">
        <v>61</v>
      </c>
      <c r="AI58">
        <v>3.5242943075244602E-3</v>
      </c>
      <c r="AJ58">
        <v>0.35561877667140801</v>
      </c>
      <c r="AL58">
        <v>38</v>
      </c>
      <c r="AM58">
        <v>0.18719211822660001</v>
      </c>
      <c r="AP58" t="s">
        <v>61</v>
      </c>
      <c r="AQ58">
        <v>3.2794031058715899E-3</v>
      </c>
      <c r="AR58">
        <v>0.40531561461794002</v>
      </c>
      <c r="AT58">
        <v>43</v>
      </c>
      <c r="AU58">
        <v>0.21182266009852199</v>
      </c>
      <c r="AX58" t="s">
        <v>61</v>
      </c>
      <c r="AY58">
        <v>4.3214059638757201E-3</v>
      </c>
      <c r="AZ58">
        <v>0.39516908212560298</v>
      </c>
      <c r="BB58">
        <v>46</v>
      </c>
      <c r="BC58">
        <v>0.22660098522167399</v>
      </c>
    </row>
    <row r="59" spans="2:55" x14ac:dyDescent="0.2">
      <c r="B59" t="s">
        <v>63</v>
      </c>
      <c r="C59" s="2">
        <v>1.6985743865173899E-6</v>
      </c>
      <c r="D59">
        <v>0.93333333333333302</v>
      </c>
      <c r="F59">
        <v>6</v>
      </c>
      <c r="G59">
        <v>2.9702970297029702E-2</v>
      </c>
      <c r="J59" t="s">
        <v>62</v>
      </c>
      <c r="K59">
        <v>3.3980055871655299E-2</v>
      </c>
      <c r="L59">
        <v>0.24504504504504501</v>
      </c>
      <c r="N59">
        <v>75</v>
      </c>
      <c r="O59">
        <v>0.37313432835820798</v>
      </c>
      <c r="R59" t="s">
        <v>62</v>
      </c>
      <c r="S59">
        <v>2.42335205709748E-2</v>
      </c>
      <c r="T59">
        <v>0.30721153846153798</v>
      </c>
      <c r="V59">
        <v>65</v>
      </c>
      <c r="W59">
        <v>0.32178217821782101</v>
      </c>
      <c r="Z59" t="s">
        <v>62</v>
      </c>
      <c r="AA59">
        <v>2.7642870208291901E-2</v>
      </c>
      <c r="AB59">
        <v>0.24065540194572399</v>
      </c>
      <c r="AD59">
        <v>63</v>
      </c>
      <c r="AE59">
        <v>0.31034482758620602</v>
      </c>
      <c r="AH59" t="s">
        <v>62</v>
      </c>
      <c r="AI59">
        <v>2.3957443417407999E-2</v>
      </c>
      <c r="AJ59">
        <v>0.25234441602728003</v>
      </c>
      <c r="AL59">
        <v>69</v>
      </c>
      <c r="AM59">
        <v>0.33990147783251201</v>
      </c>
      <c r="AP59" t="s">
        <v>62</v>
      </c>
      <c r="AQ59">
        <v>2.6583884420973099E-2</v>
      </c>
      <c r="AR59">
        <v>0.26643192488262901</v>
      </c>
      <c r="AT59">
        <v>72</v>
      </c>
      <c r="AU59">
        <v>0.35467980295566498</v>
      </c>
      <c r="AX59" t="s">
        <v>62</v>
      </c>
      <c r="AY59">
        <v>2.3838927512962502E-2</v>
      </c>
      <c r="AZ59">
        <v>0.259920634920634</v>
      </c>
      <c r="BB59">
        <v>64</v>
      </c>
      <c r="BC59">
        <v>0.31527093596059103</v>
      </c>
    </row>
    <row r="60" spans="2:55" x14ac:dyDescent="0.2">
      <c r="B60" t="s">
        <v>64</v>
      </c>
      <c r="C60">
        <v>1.41278101532522E-2</v>
      </c>
      <c r="D60">
        <v>0.32691595705294302</v>
      </c>
      <c r="F60">
        <v>74</v>
      </c>
      <c r="G60">
        <v>0.366336633663366</v>
      </c>
      <c r="J60" t="s">
        <v>63</v>
      </c>
      <c r="K60" s="2">
        <v>2.83352661095805E-5</v>
      </c>
      <c r="L60">
        <v>0.86666666666666603</v>
      </c>
      <c r="N60">
        <v>10</v>
      </c>
      <c r="O60">
        <v>4.9751243781094502E-2</v>
      </c>
      <c r="R60" t="s">
        <v>63</v>
      </c>
      <c r="S60" s="2">
        <v>1.25992172961945E-5</v>
      </c>
      <c r="T60">
        <v>0.93333333333333302</v>
      </c>
      <c r="V60">
        <v>10</v>
      </c>
      <c r="W60">
        <v>4.95049504950495E-2</v>
      </c>
      <c r="Z60" t="s">
        <v>63</v>
      </c>
      <c r="AA60" s="2">
        <v>4.8551766753062297E-5</v>
      </c>
      <c r="AB60">
        <v>0.75</v>
      </c>
      <c r="AD60">
        <v>9</v>
      </c>
      <c r="AE60">
        <v>4.4334975369458102E-2</v>
      </c>
      <c r="AH60" t="s">
        <v>63</v>
      </c>
      <c r="AI60" s="2">
        <v>3.7880942619981998E-5</v>
      </c>
      <c r="AJ60">
        <v>0.77777777777777701</v>
      </c>
      <c r="AL60">
        <v>9</v>
      </c>
      <c r="AM60">
        <v>4.4334975369458102E-2</v>
      </c>
      <c r="AP60" t="s">
        <v>63</v>
      </c>
      <c r="AQ60" s="2">
        <v>3.0164560067926299E-5</v>
      </c>
      <c r="AR60">
        <v>0.82222222222222197</v>
      </c>
      <c r="AT60">
        <v>10</v>
      </c>
      <c r="AU60">
        <v>4.9261083743842297E-2</v>
      </c>
      <c r="AX60" t="s">
        <v>63</v>
      </c>
      <c r="AY60" s="2">
        <v>1.5658712999923999E-5</v>
      </c>
      <c r="AZ60">
        <v>0.89285714285714202</v>
      </c>
      <c r="BB60">
        <v>8</v>
      </c>
      <c r="BC60">
        <v>3.9408866995073802E-2</v>
      </c>
    </row>
    <row r="61" spans="2:55" x14ac:dyDescent="0.2">
      <c r="B61" t="s">
        <v>65</v>
      </c>
      <c r="C61">
        <v>3.3507146749536403E-4</v>
      </c>
      <c r="D61">
        <v>0.38888888888888801</v>
      </c>
      <c r="F61">
        <v>9</v>
      </c>
      <c r="G61">
        <v>4.4554455445544497E-2</v>
      </c>
      <c r="J61" t="s">
        <v>64</v>
      </c>
      <c r="K61">
        <v>1.20842295727921E-2</v>
      </c>
      <c r="L61">
        <v>0.35864978902953498</v>
      </c>
      <c r="N61">
        <v>79</v>
      </c>
      <c r="O61">
        <v>0.39303482587064598</v>
      </c>
      <c r="R61" t="s">
        <v>64</v>
      </c>
      <c r="S61">
        <v>9.6549366769150703E-3</v>
      </c>
      <c r="T61">
        <v>0.34654731457800497</v>
      </c>
      <c r="V61">
        <v>69</v>
      </c>
      <c r="W61">
        <v>0.341584158415841</v>
      </c>
      <c r="Z61" t="s">
        <v>64</v>
      </c>
      <c r="AA61">
        <v>1.09568346548481E-2</v>
      </c>
      <c r="AB61">
        <v>0.33250517598343599</v>
      </c>
      <c r="AD61">
        <v>70</v>
      </c>
      <c r="AE61">
        <v>0.34482758620689602</v>
      </c>
      <c r="AH61" t="s">
        <v>64</v>
      </c>
      <c r="AI61">
        <v>9.5501568067824002E-3</v>
      </c>
      <c r="AJ61">
        <v>0.325140809011776</v>
      </c>
      <c r="AL61">
        <v>63</v>
      </c>
      <c r="AM61">
        <v>0.31034482758620602</v>
      </c>
      <c r="AP61" t="s">
        <v>64</v>
      </c>
      <c r="AQ61">
        <v>1.1112706564393201E-2</v>
      </c>
      <c r="AR61">
        <v>0.36</v>
      </c>
      <c r="AT61">
        <v>76</v>
      </c>
      <c r="AU61">
        <v>0.37438423645320101</v>
      </c>
      <c r="AX61" t="s">
        <v>64</v>
      </c>
      <c r="AY61">
        <v>8.0749580590184396E-3</v>
      </c>
      <c r="AZ61">
        <v>0.35804195804195799</v>
      </c>
      <c r="BB61">
        <v>66</v>
      </c>
      <c r="BC61">
        <v>0.32512315270935899</v>
      </c>
    </row>
    <row r="62" spans="2:55" x14ac:dyDescent="0.2">
      <c r="B62" t="s">
        <v>66</v>
      </c>
      <c r="C62">
        <v>1.3195221284255101E-3</v>
      </c>
      <c r="D62">
        <v>0.40935672514619798</v>
      </c>
      <c r="F62">
        <v>19</v>
      </c>
      <c r="G62">
        <v>9.4059405940594004E-2</v>
      </c>
      <c r="J62" t="s">
        <v>65</v>
      </c>
      <c r="K62">
        <v>3.4541407214997398E-4</v>
      </c>
      <c r="L62">
        <v>0.5</v>
      </c>
      <c r="N62">
        <v>13</v>
      </c>
      <c r="O62">
        <v>6.4676616915422799E-2</v>
      </c>
      <c r="R62" t="s">
        <v>65</v>
      </c>
      <c r="S62">
        <v>1.16032780936378E-3</v>
      </c>
      <c r="T62">
        <v>0.45454545454545398</v>
      </c>
      <c r="V62">
        <v>12</v>
      </c>
      <c r="W62">
        <v>5.9405940594059403E-2</v>
      </c>
      <c r="Z62" t="s">
        <v>65</v>
      </c>
      <c r="AA62">
        <v>6.6490728690039099E-4</v>
      </c>
      <c r="AB62">
        <v>0.51648351648351598</v>
      </c>
      <c r="AD62">
        <v>14</v>
      </c>
      <c r="AE62">
        <v>6.8965517241379296E-2</v>
      </c>
      <c r="AH62" t="s">
        <v>65</v>
      </c>
      <c r="AI62">
        <v>7.2555807808213002E-4</v>
      </c>
      <c r="AJ62">
        <v>0.45054945054945</v>
      </c>
      <c r="AL62">
        <v>14</v>
      </c>
      <c r="AM62">
        <v>6.8965517241379296E-2</v>
      </c>
      <c r="AP62" t="s">
        <v>65</v>
      </c>
      <c r="AQ62">
        <v>5.4627347436436995E-4</v>
      </c>
      <c r="AR62">
        <v>0.5</v>
      </c>
      <c r="AT62">
        <v>13</v>
      </c>
      <c r="AU62">
        <v>6.4039408866994996E-2</v>
      </c>
      <c r="AX62" t="s">
        <v>65</v>
      </c>
      <c r="AY62">
        <v>4.7542299038717199E-4</v>
      </c>
      <c r="AZ62">
        <v>0.52564102564102499</v>
      </c>
      <c r="BB62">
        <v>13</v>
      </c>
      <c r="BC62">
        <v>6.4039408866994996E-2</v>
      </c>
    </row>
    <row r="63" spans="2:55" x14ac:dyDescent="0.2">
      <c r="B63" t="s">
        <v>67</v>
      </c>
      <c r="C63">
        <v>9.3586075301691392E-3</v>
      </c>
      <c r="D63">
        <v>0.29336734693877498</v>
      </c>
      <c r="F63">
        <v>49</v>
      </c>
      <c r="G63">
        <v>0.24257425742574201</v>
      </c>
      <c r="J63" t="s">
        <v>66</v>
      </c>
      <c r="K63">
        <v>5.9092539247500504E-4</v>
      </c>
      <c r="L63">
        <v>0.53676470588235203</v>
      </c>
      <c r="N63">
        <v>17</v>
      </c>
      <c r="O63">
        <v>8.45771144278607E-2</v>
      </c>
      <c r="R63" t="s">
        <v>66</v>
      </c>
      <c r="S63">
        <v>9.6245252195260205E-4</v>
      </c>
      <c r="T63">
        <v>0.45751633986928097</v>
      </c>
      <c r="V63">
        <v>18</v>
      </c>
      <c r="W63">
        <v>8.9108910891089105E-2</v>
      </c>
      <c r="Z63" t="s">
        <v>66</v>
      </c>
      <c r="AA63">
        <v>1.1439563595444101E-3</v>
      </c>
      <c r="AB63">
        <v>0.44736842105263103</v>
      </c>
      <c r="AD63">
        <v>20</v>
      </c>
      <c r="AE63">
        <v>9.8522167487684706E-2</v>
      </c>
      <c r="AH63" t="s">
        <v>66</v>
      </c>
      <c r="AI63">
        <v>1.2906184250591199E-3</v>
      </c>
      <c r="AJ63">
        <v>0.38596491228070101</v>
      </c>
      <c r="AL63">
        <v>19</v>
      </c>
      <c r="AM63">
        <v>9.3596059113300406E-2</v>
      </c>
      <c r="AP63" t="s">
        <v>66</v>
      </c>
      <c r="AQ63">
        <v>6.77827572974087E-4</v>
      </c>
      <c r="AR63">
        <v>0.46405228758169897</v>
      </c>
      <c r="AT63">
        <v>18</v>
      </c>
      <c r="AU63">
        <v>8.8669950738916203E-2</v>
      </c>
      <c r="AX63" t="s">
        <v>66</v>
      </c>
      <c r="AY63">
        <v>8.9126316601739199E-4</v>
      </c>
      <c r="AZ63">
        <v>0.40441176470588203</v>
      </c>
      <c r="BB63">
        <v>17</v>
      </c>
      <c r="BC63">
        <v>8.3743842364532001E-2</v>
      </c>
    </row>
    <row r="64" spans="2:55" x14ac:dyDescent="0.2">
      <c r="B64" t="s">
        <v>68</v>
      </c>
      <c r="C64">
        <v>7.5397588800864496E-4</v>
      </c>
      <c r="D64">
        <v>0.39743589743589702</v>
      </c>
      <c r="F64">
        <v>13</v>
      </c>
      <c r="G64">
        <v>6.4356435643564303E-2</v>
      </c>
      <c r="J64" t="s">
        <v>67</v>
      </c>
      <c r="K64">
        <v>5.84476161299594E-3</v>
      </c>
      <c r="L64">
        <v>0.35169082125603801</v>
      </c>
      <c r="N64">
        <v>46</v>
      </c>
      <c r="O64">
        <v>0.22885572139303401</v>
      </c>
      <c r="R64" t="s">
        <v>67</v>
      </c>
      <c r="S64">
        <v>6.53457065620054E-3</v>
      </c>
      <c r="T64">
        <v>0.29178743961352599</v>
      </c>
      <c r="V64">
        <v>46</v>
      </c>
      <c r="W64">
        <v>0.22772277227722701</v>
      </c>
      <c r="Z64" t="s">
        <v>67</v>
      </c>
      <c r="AA64">
        <v>7.57805240268398E-3</v>
      </c>
      <c r="AB64">
        <v>0.31146304675716402</v>
      </c>
      <c r="AD64">
        <v>52</v>
      </c>
      <c r="AE64">
        <v>0.25615763546797998</v>
      </c>
      <c r="AH64" t="s">
        <v>67</v>
      </c>
      <c r="AI64">
        <v>7.1873833466120102E-3</v>
      </c>
      <c r="AJ64">
        <v>0.33632653061224399</v>
      </c>
      <c r="AL64">
        <v>50</v>
      </c>
      <c r="AM64">
        <v>0.24630541871921099</v>
      </c>
      <c r="AP64" t="s">
        <v>67</v>
      </c>
      <c r="AQ64">
        <v>7.0688800737718997E-3</v>
      </c>
      <c r="AR64">
        <v>0.36094276094276001</v>
      </c>
      <c r="AT64">
        <v>55</v>
      </c>
      <c r="AU64">
        <v>0.27093596059113301</v>
      </c>
      <c r="AX64" t="s">
        <v>67</v>
      </c>
      <c r="AY64">
        <v>5.7448739416552704E-3</v>
      </c>
      <c r="AZ64">
        <v>0.32663847780126798</v>
      </c>
      <c r="BB64">
        <v>44</v>
      </c>
      <c r="BC64">
        <v>0.216748768472906</v>
      </c>
    </row>
    <row r="65" spans="2:55" x14ac:dyDescent="0.2">
      <c r="B65" t="s">
        <v>69</v>
      </c>
      <c r="C65">
        <v>1.5964863677188499E-2</v>
      </c>
      <c r="D65">
        <v>0.25088652482269502</v>
      </c>
      <c r="F65">
        <v>48</v>
      </c>
      <c r="G65">
        <v>0.237623762376237</v>
      </c>
      <c r="J65" t="s">
        <v>68</v>
      </c>
      <c r="K65">
        <v>9.0294770912955204E-4</v>
      </c>
      <c r="L65">
        <v>0.52105263157894699</v>
      </c>
      <c r="N65">
        <v>20</v>
      </c>
      <c r="O65">
        <v>9.9502487562189004E-2</v>
      </c>
      <c r="R65" t="s">
        <v>68</v>
      </c>
      <c r="S65">
        <v>6.9522253056574499E-4</v>
      </c>
      <c r="T65">
        <v>0.49264705882352899</v>
      </c>
      <c r="V65">
        <v>17</v>
      </c>
      <c r="W65">
        <v>8.4158415841584094E-2</v>
      </c>
      <c r="Z65" t="s">
        <v>68</v>
      </c>
      <c r="AA65">
        <v>4.3103240598035998E-4</v>
      </c>
      <c r="AB65">
        <v>0.46153846153846101</v>
      </c>
      <c r="AD65">
        <v>13</v>
      </c>
      <c r="AE65">
        <v>6.4039408866994996E-2</v>
      </c>
      <c r="AH65" t="s">
        <v>68</v>
      </c>
      <c r="AI65">
        <v>6.3290574907188298E-4</v>
      </c>
      <c r="AJ65">
        <v>0.483333333333333</v>
      </c>
      <c r="AL65">
        <v>16</v>
      </c>
      <c r="AM65">
        <v>7.8817733990147701E-2</v>
      </c>
      <c r="AP65" t="s">
        <v>68</v>
      </c>
      <c r="AQ65">
        <v>3.5284474757245403E-4</v>
      </c>
      <c r="AR65">
        <v>0.53030303030303005</v>
      </c>
      <c r="AT65">
        <v>12</v>
      </c>
      <c r="AU65">
        <v>5.91133004926108E-2</v>
      </c>
      <c r="AX65" t="s">
        <v>68</v>
      </c>
      <c r="AY65">
        <v>6.9753973068624301E-4</v>
      </c>
      <c r="AZ65">
        <v>0.50326797385620903</v>
      </c>
      <c r="BB65">
        <v>18</v>
      </c>
      <c r="BC65">
        <v>8.8669950738916203E-2</v>
      </c>
    </row>
    <row r="66" spans="2:55" x14ac:dyDescent="0.2">
      <c r="B66" t="s">
        <v>70</v>
      </c>
      <c r="C66">
        <v>4.2314820865243701E-3</v>
      </c>
      <c r="D66">
        <v>0.4</v>
      </c>
      <c r="F66">
        <v>40</v>
      </c>
      <c r="G66">
        <v>0.198019801980198</v>
      </c>
      <c r="J66" t="s">
        <v>69</v>
      </c>
      <c r="K66">
        <v>1.43911126126113E-2</v>
      </c>
      <c r="L66">
        <v>0.30196078431372497</v>
      </c>
      <c r="N66">
        <v>51</v>
      </c>
      <c r="O66">
        <v>0.25373134328358199</v>
      </c>
      <c r="R66" t="s">
        <v>69</v>
      </c>
      <c r="S66">
        <v>1.55913683324007E-2</v>
      </c>
      <c r="T66">
        <v>0.245243128964059</v>
      </c>
      <c r="V66">
        <v>44</v>
      </c>
      <c r="W66">
        <v>0.21782178217821699</v>
      </c>
      <c r="Z66" t="s">
        <v>69</v>
      </c>
      <c r="AA66">
        <v>1.43945678243381E-2</v>
      </c>
      <c r="AB66">
        <v>0.30454545454545401</v>
      </c>
      <c r="AD66">
        <v>56</v>
      </c>
      <c r="AE66">
        <v>0.27586206896551702</v>
      </c>
      <c r="AH66" t="s">
        <v>69</v>
      </c>
      <c r="AI66">
        <v>1.3224107881794799E-2</v>
      </c>
      <c r="AJ66">
        <v>0.30204081632653001</v>
      </c>
      <c r="AL66">
        <v>50</v>
      </c>
      <c r="AM66">
        <v>0.24630541871921099</v>
      </c>
      <c r="AP66" t="s">
        <v>69</v>
      </c>
      <c r="AQ66">
        <v>1.3769888396589901E-2</v>
      </c>
      <c r="AR66">
        <v>0.308897243107769</v>
      </c>
      <c r="AT66">
        <v>57</v>
      </c>
      <c r="AU66">
        <v>0.28078817733990102</v>
      </c>
      <c r="AX66" t="s">
        <v>69</v>
      </c>
      <c r="AY66">
        <v>1.4122757447309699E-2</v>
      </c>
      <c r="AZ66">
        <v>0.303258145363408</v>
      </c>
      <c r="BB66">
        <v>57</v>
      </c>
      <c r="BC66">
        <v>0.28078817733990102</v>
      </c>
    </row>
    <row r="67" spans="2:55" x14ac:dyDescent="0.2">
      <c r="B67" t="s">
        <v>71</v>
      </c>
      <c r="C67">
        <v>5.9135337133685998E-3</v>
      </c>
      <c r="D67">
        <v>0.38390379278445802</v>
      </c>
      <c r="F67">
        <v>47</v>
      </c>
      <c r="G67">
        <v>0.23267326732673199</v>
      </c>
      <c r="J67" t="s">
        <v>70</v>
      </c>
      <c r="K67">
        <v>2.61528859198738E-3</v>
      </c>
      <c r="L67">
        <v>0.4375</v>
      </c>
      <c r="N67">
        <v>32</v>
      </c>
      <c r="O67">
        <v>0.15920398009950201</v>
      </c>
      <c r="R67" t="s">
        <v>70</v>
      </c>
      <c r="S67">
        <v>1.7462713976442101E-3</v>
      </c>
      <c r="T67">
        <v>0.46774193548387</v>
      </c>
      <c r="V67">
        <v>32</v>
      </c>
      <c r="W67">
        <v>0.158415841584158</v>
      </c>
      <c r="Z67" t="s">
        <v>70</v>
      </c>
      <c r="AA67">
        <v>2.6117324958837402E-3</v>
      </c>
      <c r="AB67">
        <v>0.407196969696969</v>
      </c>
      <c r="AD67">
        <v>33</v>
      </c>
      <c r="AE67">
        <v>0.16256157635467899</v>
      </c>
      <c r="AH67" t="s">
        <v>70</v>
      </c>
      <c r="AI67">
        <v>2.6240459792178901E-3</v>
      </c>
      <c r="AJ67">
        <v>0.41512605042016798</v>
      </c>
      <c r="AL67">
        <v>35</v>
      </c>
      <c r="AM67">
        <v>0.17241379310344801</v>
      </c>
      <c r="AP67" t="s">
        <v>70</v>
      </c>
      <c r="AQ67">
        <v>1.86363943452492E-3</v>
      </c>
      <c r="AR67">
        <v>0.48888888888888798</v>
      </c>
      <c r="AT67">
        <v>36</v>
      </c>
      <c r="AU67">
        <v>0.17733990147783199</v>
      </c>
      <c r="AX67" t="s">
        <v>70</v>
      </c>
      <c r="AY67">
        <v>1.40866248662355E-3</v>
      </c>
      <c r="AZ67">
        <v>0.473118279569892</v>
      </c>
      <c r="BB67">
        <v>31</v>
      </c>
      <c r="BC67">
        <v>0.152709359605911</v>
      </c>
    </row>
    <row r="68" spans="2:55" x14ac:dyDescent="0.2">
      <c r="B68" t="s">
        <v>72</v>
      </c>
      <c r="C68">
        <v>1.9331142470471101E-3</v>
      </c>
      <c r="D68">
        <v>0.573099415204678</v>
      </c>
      <c r="F68">
        <v>19</v>
      </c>
      <c r="G68">
        <v>9.4059405940594004E-2</v>
      </c>
      <c r="J68" t="s">
        <v>71</v>
      </c>
      <c r="K68">
        <v>4.3551311341427099E-3</v>
      </c>
      <c r="L68">
        <v>0.36699857752489301</v>
      </c>
      <c r="N68">
        <v>38</v>
      </c>
      <c r="O68">
        <v>0.18905472636815901</v>
      </c>
      <c r="R68" t="s">
        <v>71</v>
      </c>
      <c r="S68">
        <v>6.5767913058070596E-3</v>
      </c>
      <c r="T68">
        <v>0.36170212765957399</v>
      </c>
      <c r="V68">
        <v>47</v>
      </c>
      <c r="W68">
        <v>0.23267326732673199</v>
      </c>
      <c r="Z68" t="s">
        <v>71</v>
      </c>
      <c r="AA68">
        <v>5.60084403828583E-3</v>
      </c>
      <c r="AB68">
        <v>0.353376503237742</v>
      </c>
      <c r="AD68">
        <v>47</v>
      </c>
      <c r="AE68">
        <v>0.231527093596059</v>
      </c>
      <c r="AH68" t="s">
        <v>71</v>
      </c>
      <c r="AI68">
        <v>5.1211599548261003E-3</v>
      </c>
      <c r="AJ68">
        <v>0.35215946843853801</v>
      </c>
      <c r="AL68">
        <v>43</v>
      </c>
      <c r="AM68">
        <v>0.21182266009852199</v>
      </c>
      <c r="AP68" t="s">
        <v>71</v>
      </c>
      <c r="AQ68">
        <v>4.8084472539581804E-3</v>
      </c>
      <c r="AR68">
        <v>0.379492600422833</v>
      </c>
      <c r="AT68">
        <v>44</v>
      </c>
      <c r="AU68">
        <v>0.216748768472906</v>
      </c>
      <c r="AX68" t="s">
        <v>71</v>
      </c>
      <c r="AY68">
        <v>5.3219488503455804E-3</v>
      </c>
      <c r="AZ68">
        <v>0.35656565656565598</v>
      </c>
      <c r="BB68">
        <v>45</v>
      </c>
      <c r="BC68">
        <v>0.22167487684729001</v>
      </c>
    </row>
    <row r="69" spans="2:55" x14ac:dyDescent="0.2">
      <c r="B69" t="s">
        <v>73</v>
      </c>
      <c r="C69">
        <v>1.0358950944160001E-2</v>
      </c>
      <c r="D69">
        <v>0.33671988388969498</v>
      </c>
      <c r="F69">
        <v>53</v>
      </c>
      <c r="G69">
        <v>0.262376237623762</v>
      </c>
      <c r="J69" t="s">
        <v>73</v>
      </c>
      <c r="K69" s="2">
        <v>3.21462093248323E-6</v>
      </c>
      <c r="L69">
        <v>0</v>
      </c>
      <c r="N69">
        <v>2</v>
      </c>
      <c r="O69">
        <v>9.9502487562189001E-3</v>
      </c>
      <c r="R69" t="s">
        <v>72</v>
      </c>
      <c r="S69">
        <v>2.1467968054865098E-3</v>
      </c>
      <c r="T69">
        <v>0.49122807017543801</v>
      </c>
      <c r="V69">
        <v>19</v>
      </c>
      <c r="W69">
        <v>9.4059405940594004E-2</v>
      </c>
      <c r="Z69" t="s">
        <v>72</v>
      </c>
      <c r="AA69">
        <v>1.71682655209783E-3</v>
      </c>
      <c r="AB69">
        <v>0.643274853801169</v>
      </c>
      <c r="AD69">
        <v>19</v>
      </c>
      <c r="AE69">
        <v>9.3596059113300406E-2</v>
      </c>
      <c r="AH69" t="s">
        <v>72</v>
      </c>
      <c r="AI69">
        <v>1.21915932428661E-3</v>
      </c>
      <c r="AJ69">
        <v>0.59477124183006502</v>
      </c>
      <c r="AL69">
        <v>18</v>
      </c>
      <c r="AM69">
        <v>8.8669950738916203E-2</v>
      </c>
      <c r="AP69" t="s">
        <v>72</v>
      </c>
      <c r="AQ69">
        <v>1.67464994480559E-4</v>
      </c>
      <c r="AR69">
        <v>0.69852941176470495</v>
      </c>
      <c r="AT69">
        <v>17</v>
      </c>
      <c r="AU69">
        <v>8.3743842364532001E-2</v>
      </c>
      <c r="AX69" t="s">
        <v>72</v>
      </c>
      <c r="AY69">
        <v>1.07105827418789E-3</v>
      </c>
      <c r="AZ69">
        <v>0.643274853801169</v>
      </c>
      <c r="BB69">
        <v>19</v>
      </c>
      <c r="BC69">
        <v>9.3596059113300406E-2</v>
      </c>
    </row>
    <row r="70" spans="2:55" x14ac:dyDescent="0.2">
      <c r="B70" t="s">
        <v>74</v>
      </c>
      <c r="C70">
        <v>3.1924149889674498E-3</v>
      </c>
      <c r="D70">
        <v>0.40682788051209101</v>
      </c>
      <c r="F70">
        <v>38</v>
      </c>
      <c r="G70">
        <v>0.18811881188118801</v>
      </c>
      <c r="J70" t="s">
        <v>74</v>
      </c>
      <c r="K70">
        <v>3.0600939729098801E-3</v>
      </c>
      <c r="L70">
        <v>0.40504201680672203</v>
      </c>
      <c r="N70">
        <v>35</v>
      </c>
      <c r="O70">
        <v>0.17412935323383</v>
      </c>
      <c r="R70" t="s">
        <v>73</v>
      </c>
      <c r="S70">
        <v>7.0281688064033803E-3</v>
      </c>
      <c r="T70">
        <v>0.36408163265306098</v>
      </c>
      <c r="V70">
        <v>50</v>
      </c>
      <c r="W70">
        <v>0.247524752475247</v>
      </c>
      <c r="Z70" t="s">
        <v>73</v>
      </c>
      <c r="AA70">
        <v>6.4888247800789396E-3</v>
      </c>
      <c r="AB70">
        <v>0.34330011074197098</v>
      </c>
      <c r="AD70">
        <v>43</v>
      </c>
      <c r="AE70">
        <v>0.21182266009852199</v>
      </c>
      <c r="AH70" t="s">
        <v>73</v>
      </c>
      <c r="AI70">
        <v>5.5531283839966201E-3</v>
      </c>
      <c r="AJ70">
        <v>0.348432055749128</v>
      </c>
      <c r="AL70">
        <v>42</v>
      </c>
      <c r="AM70">
        <v>0.20689655172413701</v>
      </c>
      <c r="AP70" t="s">
        <v>73</v>
      </c>
      <c r="AQ70">
        <v>5.5792288823899496E-3</v>
      </c>
      <c r="AR70">
        <v>0.364646464646464</v>
      </c>
      <c r="AT70">
        <v>45</v>
      </c>
      <c r="AU70">
        <v>0.22167487684729001</v>
      </c>
      <c r="AX70" t="s">
        <v>73</v>
      </c>
      <c r="AY70">
        <v>5.3834482347684303E-3</v>
      </c>
      <c r="AZ70">
        <v>0.34108527131782901</v>
      </c>
      <c r="BB70">
        <v>43</v>
      </c>
      <c r="BC70">
        <v>0.21182266009852199</v>
      </c>
    </row>
    <row r="71" spans="2:55" x14ac:dyDescent="0.2">
      <c r="B71" t="s">
        <v>75</v>
      </c>
      <c r="C71">
        <v>6.3583815596172004E-3</v>
      </c>
      <c r="D71">
        <v>0.361990950226244</v>
      </c>
      <c r="F71">
        <v>52</v>
      </c>
      <c r="G71">
        <v>0.25742574257425699</v>
      </c>
      <c r="J71" t="s">
        <v>75</v>
      </c>
      <c r="K71">
        <v>6.01778029108081E-3</v>
      </c>
      <c r="L71">
        <v>0.38520408163265302</v>
      </c>
      <c r="N71">
        <v>49</v>
      </c>
      <c r="O71">
        <v>0.24378109452736299</v>
      </c>
      <c r="R71" t="s">
        <v>74</v>
      </c>
      <c r="S71">
        <v>2.2422969572146799E-3</v>
      </c>
      <c r="T71">
        <v>0.446031746031746</v>
      </c>
      <c r="V71">
        <v>36</v>
      </c>
      <c r="W71">
        <v>0.17821782178217799</v>
      </c>
      <c r="Z71" t="s">
        <v>74</v>
      </c>
      <c r="AA71">
        <v>2.9969879344192399E-3</v>
      </c>
      <c r="AB71">
        <v>0.42645074224021501</v>
      </c>
      <c r="AD71">
        <v>39</v>
      </c>
      <c r="AE71">
        <v>0.19211822660098499</v>
      </c>
      <c r="AH71" t="s">
        <v>74</v>
      </c>
      <c r="AI71">
        <v>2.8915481251306002E-3</v>
      </c>
      <c r="AJ71">
        <v>0.43243243243243201</v>
      </c>
      <c r="AL71">
        <v>37</v>
      </c>
      <c r="AM71">
        <v>0.182266009852216</v>
      </c>
      <c r="AP71" t="s">
        <v>74</v>
      </c>
      <c r="AQ71">
        <v>1.9005579287108101E-3</v>
      </c>
      <c r="AR71">
        <v>0.47563025210083998</v>
      </c>
      <c r="AT71">
        <v>35</v>
      </c>
      <c r="AU71">
        <v>0.17241379310344801</v>
      </c>
      <c r="AX71" t="s">
        <v>74</v>
      </c>
      <c r="AY71">
        <v>2.8702286979234298E-3</v>
      </c>
      <c r="AZ71">
        <v>0.43174603174603099</v>
      </c>
      <c r="BB71">
        <v>36</v>
      </c>
      <c r="BC71">
        <v>0.17733990147783199</v>
      </c>
    </row>
    <row r="72" spans="2:55" x14ac:dyDescent="0.2">
      <c r="B72" t="s">
        <v>76</v>
      </c>
      <c r="C72">
        <v>7.71540113078168E-3</v>
      </c>
      <c r="D72">
        <v>0.36666666666666597</v>
      </c>
      <c r="F72">
        <v>61</v>
      </c>
      <c r="G72">
        <v>0.30198019801980103</v>
      </c>
      <c r="J72" t="s">
        <v>76</v>
      </c>
      <c r="K72">
        <v>7.5652088113514404E-3</v>
      </c>
      <c r="L72">
        <v>0.31616161616161598</v>
      </c>
      <c r="N72">
        <v>45</v>
      </c>
      <c r="O72">
        <v>0.22388059701492499</v>
      </c>
      <c r="R72" t="s">
        <v>75</v>
      </c>
      <c r="S72">
        <v>5.3881433712446103E-3</v>
      </c>
      <c r="T72">
        <v>0.40063424947145798</v>
      </c>
      <c r="V72">
        <v>44</v>
      </c>
      <c r="W72">
        <v>0.21782178217821699</v>
      </c>
      <c r="Z72" t="s">
        <v>75</v>
      </c>
      <c r="AA72">
        <v>5.8710514926384703E-3</v>
      </c>
      <c r="AB72">
        <v>0.35799319727891099</v>
      </c>
      <c r="AD72">
        <v>49</v>
      </c>
      <c r="AE72">
        <v>0.24137931034482701</v>
      </c>
      <c r="AH72" t="s">
        <v>75</v>
      </c>
      <c r="AI72">
        <v>6.7958585644781197E-3</v>
      </c>
      <c r="AJ72">
        <v>0.36394557823129198</v>
      </c>
      <c r="AL72">
        <v>49</v>
      </c>
      <c r="AM72">
        <v>0.24137931034482701</v>
      </c>
      <c r="AP72" t="s">
        <v>75</v>
      </c>
      <c r="AQ72">
        <v>4.2019476657167302E-3</v>
      </c>
      <c r="AR72">
        <v>0.41998149861239498</v>
      </c>
      <c r="AT72">
        <v>47</v>
      </c>
      <c r="AU72">
        <v>0.231527093596059</v>
      </c>
      <c r="AX72" t="s">
        <v>75</v>
      </c>
      <c r="AY72">
        <v>4.8108534289889801E-3</v>
      </c>
      <c r="AZ72">
        <v>0.40136054421768702</v>
      </c>
      <c r="BB72">
        <v>49</v>
      </c>
      <c r="BC72">
        <v>0.24137931034482701</v>
      </c>
    </row>
    <row r="73" spans="2:55" x14ac:dyDescent="0.2">
      <c r="B73" t="s">
        <v>77</v>
      </c>
      <c r="C73">
        <v>3.9865786059133396E-3</v>
      </c>
      <c r="D73">
        <v>0.35435435435435397</v>
      </c>
      <c r="F73">
        <v>37</v>
      </c>
      <c r="G73">
        <v>0.183168316831683</v>
      </c>
      <c r="J73" t="s">
        <v>77</v>
      </c>
      <c r="K73">
        <v>0</v>
      </c>
      <c r="L73">
        <v>0</v>
      </c>
      <c r="N73">
        <v>1</v>
      </c>
      <c r="O73">
        <v>4.97512437810945E-3</v>
      </c>
      <c r="R73" t="s">
        <v>76</v>
      </c>
      <c r="S73">
        <v>3.4415928600873701E-3</v>
      </c>
      <c r="T73">
        <v>0.41417497231450701</v>
      </c>
      <c r="V73">
        <v>43</v>
      </c>
      <c r="W73">
        <v>0.21287128712871201</v>
      </c>
      <c r="Z73" t="s">
        <v>76</v>
      </c>
      <c r="AA73">
        <v>5.9191922360123904E-3</v>
      </c>
      <c r="AB73">
        <v>0.36235294117646999</v>
      </c>
      <c r="AD73">
        <v>51</v>
      </c>
      <c r="AE73">
        <v>0.25123152709359597</v>
      </c>
      <c r="AH73" t="s">
        <v>76</v>
      </c>
      <c r="AI73">
        <v>5.4326140958846003E-3</v>
      </c>
      <c r="AJ73">
        <v>0.321212121212121</v>
      </c>
      <c r="AL73">
        <v>45</v>
      </c>
      <c r="AM73">
        <v>0.22167487684729001</v>
      </c>
      <c r="AP73" t="s">
        <v>76</v>
      </c>
      <c r="AQ73">
        <v>4.97956718527296E-3</v>
      </c>
      <c r="AR73">
        <v>0.40670859538783999</v>
      </c>
      <c r="AT73">
        <v>54</v>
      </c>
      <c r="AU73">
        <v>0.266009852216748</v>
      </c>
      <c r="AX73" t="s">
        <v>76</v>
      </c>
      <c r="AY73">
        <v>2.7634379699976799E-3</v>
      </c>
      <c r="AZ73">
        <v>0.41585365853658501</v>
      </c>
      <c r="BB73">
        <v>41</v>
      </c>
      <c r="BC73">
        <v>0.201970443349753</v>
      </c>
    </row>
    <row r="74" spans="2:55" x14ac:dyDescent="0.2">
      <c r="B74" t="s">
        <v>78</v>
      </c>
      <c r="C74">
        <v>9.7381251142664507E-3</v>
      </c>
      <c r="D74">
        <v>0.27807486631015998</v>
      </c>
      <c r="F74">
        <v>34</v>
      </c>
      <c r="G74">
        <v>0.16831683168316799</v>
      </c>
      <c r="J74" t="s">
        <v>78</v>
      </c>
      <c r="K74">
        <v>6.8830361739707496E-3</v>
      </c>
      <c r="L74">
        <v>0.30158730158730102</v>
      </c>
      <c r="N74">
        <v>36</v>
      </c>
      <c r="O74">
        <v>0.17910447761194001</v>
      </c>
      <c r="R74" t="s">
        <v>77</v>
      </c>
      <c r="S74">
        <v>2.11404374623204E-3</v>
      </c>
      <c r="T74">
        <v>0.43333333333333302</v>
      </c>
      <c r="V74">
        <v>36</v>
      </c>
      <c r="W74">
        <v>0.17821782178217799</v>
      </c>
      <c r="Z74" t="s">
        <v>77</v>
      </c>
      <c r="AA74">
        <v>2.3157265151066602E-3</v>
      </c>
      <c r="AB74">
        <v>0.40106951871657698</v>
      </c>
      <c r="AD74">
        <v>34</v>
      </c>
      <c r="AE74">
        <v>0.167487684729064</v>
      </c>
      <c r="AH74" t="s">
        <v>77</v>
      </c>
      <c r="AI74">
        <v>2.4754927075703601E-3</v>
      </c>
      <c r="AJ74">
        <v>0.39327731092436902</v>
      </c>
      <c r="AL74">
        <v>35</v>
      </c>
      <c r="AM74">
        <v>0.17241379310344801</v>
      </c>
      <c r="AP74" t="s">
        <v>77</v>
      </c>
      <c r="AQ74">
        <v>2.0201895487389301E-3</v>
      </c>
      <c r="AR74">
        <v>0.433613445378151</v>
      </c>
      <c r="AT74">
        <v>35</v>
      </c>
      <c r="AU74">
        <v>0.17241379310344801</v>
      </c>
      <c r="AX74" t="s">
        <v>77</v>
      </c>
      <c r="AY74">
        <v>1.8622427229797801E-3</v>
      </c>
      <c r="AZ74">
        <v>0.407258064516129</v>
      </c>
      <c r="BB74">
        <v>32</v>
      </c>
      <c r="BC74">
        <v>0.15763546798029501</v>
      </c>
    </row>
    <row r="75" spans="2:55" x14ac:dyDescent="0.2">
      <c r="B75" t="s">
        <v>79</v>
      </c>
      <c r="C75">
        <v>4.3095132481520996E-3</v>
      </c>
      <c r="D75">
        <v>0.43381642512077201</v>
      </c>
      <c r="F75">
        <v>46</v>
      </c>
      <c r="G75">
        <v>0.22772277227722701</v>
      </c>
      <c r="J75" t="s">
        <v>79</v>
      </c>
      <c r="K75">
        <v>3.0554515706244299E-3</v>
      </c>
      <c r="L75">
        <v>0.45603864734299498</v>
      </c>
      <c r="N75">
        <v>46</v>
      </c>
      <c r="O75">
        <v>0.22885572139303401</v>
      </c>
      <c r="R75" t="s">
        <v>78</v>
      </c>
      <c r="S75">
        <v>6.6748957072428096E-3</v>
      </c>
      <c r="T75">
        <v>0.31152204836415298</v>
      </c>
      <c r="V75">
        <v>38</v>
      </c>
      <c r="W75">
        <v>0.18811881188118801</v>
      </c>
      <c r="Z75" t="s">
        <v>78</v>
      </c>
      <c r="AA75">
        <v>4.8879509720266296E-3</v>
      </c>
      <c r="AB75">
        <v>0.27822580645161199</v>
      </c>
      <c r="AD75">
        <v>32</v>
      </c>
      <c r="AE75">
        <v>0.15763546798029501</v>
      </c>
      <c r="AH75" t="s">
        <v>78</v>
      </c>
      <c r="AI75">
        <v>5.6388324284524496E-3</v>
      </c>
      <c r="AJ75">
        <v>0.24367816091954</v>
      </c>
      <c r="AL75">
        <v>30</v>
      </c>
      <c r="AM75">
        <v>0.147783251231527</v>
      </c>
      <c r="AP75" t="s">
        <v>78</v>
      </c>
      <c r="AQ75">
        <v>5.9881676000149804E-3</v>
      </c>
      <c r="AR75">
        <v>0.32005689900426698</v>
      </c>
      <c r="AT75">
        <v>38</v>
      </c>
      <c r="AU75">
        <v>0.18719211822660001</v>
      </c>
      <c r="AX75" t="s">
        <v>78</v>
      </c>
      <c r="AY75">
        <v>6.6157913470425798E-3</v>
      </c>
      <c r="AZ75">
        <v>0.31039136302294101</v>
      </c>
      <c r="BB75">
        <v>39</v>
      </c>
      <c r="BC75">
        <v>0.19211822660098499</v>
      </c>
    </row>
    <row r="76" spans="2:55" x14ac:dyDescent="0.2">
      <c r="B76" t="s">
        <v>80</v>
      </c>
      <c r="C76">
        <v>2.9973751999081599E-3</v>
      </c>
      <c r="D76">
        <v>0.30797101449275299</v>
      </c>
      <c r="F76">
        <v>24</v>
      </c>
      <c r="G76">
        <v>0.118811881188118</v>
      </c>
      <c r="J76" t="s">
        <v>80</v>
      </c>
      <c r="K76">
        <v>6.40411822939056E-4</v>
      </c>
      <c r="L76">
        <v>0.44761904761904697</v>
      </c>
      <c r="N76">
        <v>15</v>
      </c>
      <c r="O76">
        <v>7.4626865671641701E-2</v>
      </c>
      <c r="R76" t="s">
        <v>79</v>
      </c>
      <c r="S76">
        <v>4.1318947388187003E-3</v>
      </c>
      <c r="T76">
        <v>0.44702467343976698</v>
      </c>
      <c r="V76">
        <v>53</v>
      </c>
      <c r="W76">
        <v>0.262376237623762</v>
      </c>
      <c r="Z76" t="s">
        <v>79</v>
      </c>
      <c r="AA76">
        <v>4.7544773432733603E-3</v>
      </c>
      <c r="AB76">
        <v>0.41481481481481403</v>
      </c>
      <c r="AD76">
        <v>55</v>
      </c>
      <c r="AE76">
        <v>0.27093596059113301</v>
      </c>
      <c r="AH76" t="s">
        <v>79</v>
      </c>
      <c r="AI76">
        <v>5.2752498749399097E-3</v>
      </c>
      <c r="AJ76">
        <v>0.38588235294117601</v>
      </c>
      <c r="AL76">
        <v>51</v>
      </c>
      <c r="AM76">
        <v>0.25123152709359597</v>
      </c>
      <c r="AP76" t="s">
        <v>79</v>
      </c>
      <c r="AQ76">
        <v>4.7082167567715303E-3</v>
      </c>
      <c r="AR76">
        <v>0.424185463659147</v>
      </c>
      <c r="AT76">
        <v>57</v>
      </c>
      <c r="AU76">
        <v>0.28078817733990102</v>
      </c>
      <c r="AX76" t="s">
        <v>79</v>
      </c>
      <c r="AY76">
        <v>4.6034729126396201E-3</v>
      </c>
      <c r="AZ76">
        <v>0.41998602375960797</v>
      </c>
      <c r="BB76">
        <v>54</v>
      </c>
      <c r="BC76">
        <v>0.266009852216748</v>
      </c>
    </row>
    <row r="77" spans="2:55" x14ac:dyDescent="0.2">
      <c r="B77" t="s">
        <v>81</v>
      </c>
      <c r="C77">
        <v>3.8642747646591199E-3</v>
      </c>
      <c r="D77">
        <v>0.34090909090909</v>
      </c>
      <c r="F77">
        <v>33</v>
      </c>
      <c r="G77">
        <v>0.16336633663366301</v>
      </c>
      <c r="J77" t="s">
        <v>81</v>
      </c>
      <c r="K77">
        <v>3.3654628230914002E-3</v>
      </c>
      <c r="L77">
        <v>0.38104838709677402</v>
      </c>
      <c r="N77">
        <v>32</v>
      </c>
      <c r="O77">
        <v>0.15920398009950201</v>
      </c>
      <c r="R77" t="s">
        <v>80</v>
      </c>
      <c r="S77">
        <v>2.61821785880918E-3</v>
      </c>
      <c r="T77">
        <v>0.28999999999999998</v>
      </c>
      <c r="V77">
        <v>25</v>
      </c>
      <c r="W77">
        <v>0.123762376237623</v>
      </c>
      <c r="Z77" t="s">
        <v>80</v>
      </c>
      <c r="AA77">
        <v>2.9859327477373301E-3</v>
      </c>
      <c r="AB77">
        <v>0.30199430199430199</v>
      </c>
      <c r="AD77">
        <v>27</v>
      </c>
      <c r="AE77">
        <v>0.133004926108374</v>
      </c>
      <c r="AH77" t="s">
        <v>80</v>
      </c>
      <c r="AI77">
        <v>2.8435159576588802E-3</v>
      </c>
      <c r="AJ77">
        <v>0.32</v>
      </c>
      <c r="AL77">
        <v>26</v>
      </c>
      <c r="AM77">
        <v>0.12807881773398999</v>
      </c>
      <c r="AP77" t="s">
        <v>80</v>
      </c>
      <c r="AQ77">
        <v>3.0006611511388601E-3</v>
      </c>
      <c r="AR77">
        <v>0.32</v>
      </c>
      <c r="AT77">
        <v>26</v>
      </c>
      <c r="AU77">
        <v>0.12807881773398999</v>
      </c>
      <c r="AX77" t="s">
        <v>80</v>
      </c>
      <c r="AY77">
        <v>2.7053807346374098E-3</v>
      </c>
      <c r="AZ77">
        <v>0.31076923076923002</v>
      </c>
      <c r="BB77">
        <v>26</v>
      </c>
      <c r="BC77">
        <v>0.12807881773398999</v>
      </c>
    </row>
    <row r="78" spans="2:55" x14ac:dyDescent="0.2">
      <c r="B78" t="s">
        <v>82</v>
      </c>
      <c r="C78">
        <v>6.5260541713035199E-3</v>
      </c>
      <c r="D78">
        <v>0.327695560253699</v>
      </c>
      <c r="F78">
        <v>46</v>
      </c>
      <c r="G78">
        <v>0.22772277227722701</v>
      </c>
      <c r="J78" t="s">
        <v>82</v>
      </c>
      <c r="K78">
        <v>3.7970646431309302E-3</v>
      </c>
      <c r="L78">
        <v>0.41306755260243599</v>
      </c>
      <c r="N78">
        <v>45</v>
      </c>
      <c r="O78">
        <v>0.22388059701492499</v>
      </c>
      <c r="R78" t="s">
        <v>81</v>
      </c>
      <c r="S78">
        <v>2.84601722462833E-3</v>
      </c>
      <c r="T78">
        <v>0.35483870967741898</v>
      </c>
      <c r="V78">
        <v>32</v>
      </c>
      <c r="W78">
        <v>0.158415841584158</v>
      </c>
      <c r="Z78" t="s">
        <v>81</v>
      </c>
      <c r="AA78">
        <v>3.6363348250831799E-3</v>
      </c>
      <c r="AB78">
        <v>0.37837837837837801</v>
      </c>
      <c r="AD78">
        <v>38</v>
      </c>
      <c r="AE78">
        <v>0.18719211822660001</v>
      </c>
      <c r="AH78" t="s">
        <v>81</v>
      </c>
      <c r="AI78">
        <v>3.9223299228242203E-3</v>
      </c>
      <c r="AJ78">
        <v>0.37537537537537502</v>
      </c>
      <c r="AL78">
        <v>37</v>
      </c>
      <c r="AM78">
        <v>0.182266009852216</v>
      </c>
      <c r="AP78" t="s">
        <v>81</v>
      </c>
      <c r="AQ78">
        <v>2.9106489519919701E-3</v>
      </c>
      <c r="AR78">
        <v>0.38151260504201601</v>
      </c>
      <c r="AT78">
        <v>35</v>
      </c>
      <c r="AU78">
        <v>0.17241379310344801</v>
      </c>
      <c r="AX78" t="s">
        <v>81</v>
      </c>
      <c r="AY78">
        <v>3.3528552613162101E-3</v>
      </c>
      <c r="AZ78">
        <v>0.371428571428571</v>
      </c>
      <c r="BB78">
        <v>35</v>
      </c>
      <c r="BC78">
        <v>0.17241379310344801</v>
      </c>
    </row>
    <row r="79" spans="2:55" x14ac:dyDescent="0.2">
      <c r="B79" t="s">
        <v>83</v>
      </c>
      <c r="C79">
        <v>1.80032387623629E-2</v>
      </c>
      <c r="D79">
        <v>0.29634146341463402</v>
      </c>
      <c r="F79">
        <v>41</v>
      </c>
      <c r="G79">
        <v>0.20297029702970201</v>
      </c>
      <c r="J79" t="s">
        <v>83</v>
      </c>
      <c r="K79">
        <v>3.7501862094775598E-3</v>
      </c>
      <c r="L79">
        <v>0.37936507936507902</v>
      </c>
      <c r="N79">
        <v>36</v>
      </c>
      <c r="O79">
        <v>0.17910447761194001</v>
      </c>
      <c r="R79" t="s">
        <v>82</v>
      </c>
      <c r="S79">
        <v>6.1375807524335999E-3</v>
      </c>
      <c r="T79">
        <v>0.36521739130434699</v>
      </c>
      <c r="V79">
        <v>48</v>
      </c>
      <c r="W79">
        <v>0.237623762376237</v>
      </c>
      <c r="Z79" t="s">
        <v>82</v>
      </c>
      <c r="AA79">
        <v>5.7271928016014396E-3</v>
      </c>
      <c r="AB79">
        <v>0.391020408163265</v>
      </c>
      <c r="AD79">
        <v>52</v>
      </c>
      <c r="AE79">
        <v>0.25615763546797998</v>
      </c>
      <c r="AH79" t="s">
        <v>82</v>
      </c>
      <c r="AI79">
        <v>3.0507590830179E-3</v>
      </c>
      <c r="AJ79">
        <v>0.40322580645161199</v>
      </c>
      <c r="AL79">
        <v>34</v>
      </c>
      <c r="AM79">
        <v>0.167487684729064</v>
      </c>
      <c r="AP79" t="s">
        <v>82</v>
      </c>
      <c r="AQ79">
        <v>4.3548780317124204E-3</v>
      </c>
      <c r="AR79">
        <v>0.39957716701902701</v>
      </c>
      <c r="AT79">
        <v>46</v>
      </c>
      <c r="AU79">
        <v>0.22660098522167399</v>
      </c>
      <c r="AX79" t="s">
        <v>82</v>
      </c>
      <c r="AY79">
        <v>5.7633027538568499E-3</v>
      </c>
      <c r="AZ79">
        <v>0.38204081632652998</v>
      </c>
      <c r="BB79">
        <v>52</v>
      </c>
      <c r="BC79">
        <v>0.25615763546797998</v>
      </c>
    </row>
    <row r="80" spans="2:55" x14ac:dyDescent="0.2">
      <c r="B80" t="s">
        <v>84</v>
      </c>
      <c r="C80">
        <v>1.89885880401142E-3</v>
      </c>
      <c r="D80">
        <v>0.25833333333333303</v>
      </c>
      <c r="F80">
        <v>18</v>
      </c>
      <c r="G80">
        <v>8.9108910891089105E-2</v>
      </c>
      <c r="J80" t="s">
        <v>84</v>
      </c>
      <c r="K80">
        <v>1.54895114227148E-3</v>
      </c>
      <c r="L80">
        <v>0.36315789473684201</v>
      </c>
      <c r="N80">
        <v>22</v>
      </c>
      <c r="O80">
        <v>0.109452736318407</v>
      </c>
      <c r="R80" t="s">
        <v>83</v>
      </c>
      <c r="S80">
        <v>1.6159553374991E-2</v>
      </c>
      <c r="T80">
        <v>0.30420168067226799</v>
      </c>
      <c r="V80">
        <v>35</v>
      </c>
      <c r="W80">
        <v>0.173267326732673</v>
      </c>
      <c r="Z80" t="s">
        <v>83</v>
      </c>
      <c r="AA80">
        <v>1.54125528376078E-2</v>
      </c>
      <c r="AB80">
        <v>0.329849012775842</v>
      </c>
      <c r="AD80">
        <v>42</v>
      </c>
      <c r="AE80">
        <v>0.20689655172413701</v>
      </c>
      <c r="AH80" t="s">
        <v>83</v>
      </c>
      <c r="AI80">
        <v>1.5153151766274501E-2</v>
      </c>
      <c r="AJ80">
        <v>0.34992887624466501</v>
      </c>
      <c r="AL80">
        <v>38</v>
      </c>
      <c r="AM80">
        <v>0.18719211822660001</v>
      </c>
      <c r="AP80" t="s">
        <v>83</v>
      </c>
      <c r="AQ80">
        <v>1.4988094442785401E-2</v>
      </c>
      <c r="AR80">
        <v>0.34494773519163702</v>
      </c>
      <c r="AT80">
        <v>42</v>
      </c>
      <c r="AU80">
        <v>0.20689655172413701</v>
      </c>
      <c r="AX80" t="s">
        <v>83</v>
      </c>
      <c r="AY80">
        <v>1.61527846637117E-2</v>
      </c>
      <c r="AZ80">
        <v>0.31707317073170699</v>
      </c>
      <c r="BB80">
        <v>42</v>
      </c>
      <c r="BC80">
        <v>0.20689655172413701</v>
      </c>
    </row>
    <row r="81" spans="2:55" x14ac:dyDescent="0.2">
      <c r="B81" t="s">
        <v>85</v>
      </c>
      <c r="C81">
        <v>4.5518237932410796E-3</v>
      </c>
      <c r="D81">
        <v>0.35969387755102</v>
      </c>
      <c r="F81">
        <v>49</v>
      </c>
      <c r="G81">
        <v>0.24257425742574201</v>
      </c>
      <c r="J81" t="s">
        <v>85</v>
      </c>
      <c r="K81">
        <v>5.0089172451785301E-3</v>
      </c>
      <c r="L81">
        <v>0.412121212121212</v>
      </c>
      <c r="N81">
        <v>55</v>
      </c>
      <c r="O81">
        <v>0.27363184079601899</v>
      </c>
      <c r="R81" t="s">
        <v>84</v>
      </c>
      <c r="S81">
        <v>1.7048887757669801E-3</v>
      </c>
      <c r="T81">
        <v>0.33333333333333298</v>
      </c>
      <c r="V81">
        <v>18</v>
      </c>
      <c r="W81">
        <v>8.9108910891089105E-2</v>
      </c>
      <c r="Z81" t="s">
        <v>84</v>
      </c>
      <c r="AA81">
        <v>2.0316713435493002E-3</v>
      </c>
      <c r="AB81">
        <v>0.39525691699604698</v>
      </c>
      <c r="AD81">
        <v>25</v>
      </c>
      <c r="AE81">
        <v>0.123152709359605</v>
      </c>
      <c r="AH81" t="s">
        <v>84</v>
      </c>
      <c r="AI81">
        <v>2.0630385787263499E-3</v>
      </c>
      <c r="AJ81">
        <v>0.38095238095237999</v>
      </c>
      <c r="AL81">
        <v>24</v>
      </c>
      <c r="AM81">
        <v>0.118226600985221</v>
      </c>
      <c r="AP81" t="s">
        <v>84</v>
      </c>
      <c r="AQ81">
        <v>1.7639949465965701E-3</v>
      </c>
      <c r="AR81">
        <v>0.34285714285714203</v>
      </c>
      <c r="AT81">
        <v>23</v>
      </c>
      <c r="AU81">
        <v>0.11330049261083699</v>
      </c>
      <c r="AX81" t="s">
        <v>84</v>
      </c>
      <c r="AY81">
        <v>1.54027103523071E-3</v>
      </c>
      <c r="AZ81">
        <v>0.34502923976608102</v>
      </c>
      <c r="BB81">
        <v>21</v>
      </c>
      <c r="BC81">
        <v>0.10344827586206801</v>
      </c>
    </row>
    <row r="82" spans="2:55" x14ac:dyDescent="0.2">
      <c r="B82" t="s">
        <v>86</v>
      </c>
      <c r="C82">
        <v>5.0284359298739699E-3</v>
      </c>
      <c r="D82">
        <v>0.33468286099865002</v>
      </c>
      <c r="F82">
        <v>39</v>
      </c>
      <c r="G82">
        <v>0.19306930693069299</v>
      </c>
      <c r="J82" t="s">
        <v>86</v>
      </c>
      <c r="K82">
        <v>3.9608659988604302E-3</v>
      </c>
      <c r="L82">
        <v>0.39487179487179402</v>
      </c>
      <c r="N82">
        <v>40</v>
      </c>
      <c r="O82">
        <v>0.19900497512437801</v>
      </c>
      <c r="R82" t="s">
        <v>85</v>
      </c>
      <c r="S82">
        <v>4.6147558618563596E-3</v>
      </c>
      <c r="T82">
        <v>0.36897959183673401</v>
      </c>
      <c r="V82">
        <v>50</v>
      </c>
      <c r="W82">
        <v>0.247524752475247</v>
      </c>
      <c r="Z82" t="s">
        <v>85</v>
      </c>
      <c r="AA82">
        <v>4.6281104460038002E-3</v>
      </c>
      <c r="AB82">
        <v>0.39187227866473101</v>
      </c>
      <c r="AD82">
        <v>53</v>
      </c>
      <c r="AE82">
        <v>0.26108374384236399</v>
      </c>
      <c r="AH82" t="s">
        <v>85</v>
      </c>
      <c r="AI82">
        <v>5.1203841080493997E-3</v>
      </c>
      <c r="AJ82">
        <v>0.36429608127721302</v>
      </c>
      <c r="AL82">
        <v>53</v>
      </c>
      <c r="AM82">
        <v>0.26108374384236399</v>
      </c>
      <c r="AP82" t="s">
        <v>85</v>
      </c>
      <c r="AQ82">
        <v>4.6231856974305301E-3</v>
      </c>
      <c r="AR82">
        <v>0.39415584415584398</v>
      </c>
      <c r="AT82">
        <v>56</v>
      </c>
      <c r="AU82">
        <v>0.27586206896551702</v>
      </c>
      <c r="AX82" t="s">
        <v>85</v>
      </c>
      <c r="AY82">
        <v>3.92060462632738E-3</v>
      </c>
      <c r="AZ82">
        <v>0.382653061224489</v>
      </c>
      <c r="BB82">
        <v>49</v>
      </c>
      <c r="BC82">
        <v>0.24137931034482701</v>
      </c>
    </row>
    <row r="83" spans="2:55" x14ac:dyDescent="0.2">
      <c r="B83" t="s">
        <v>87</v>
      </c>
      <c r="C83">
        <v>1.65317167058604E-3</v>
      </c>
      <c r="D83">
        <v>0.46323529411764702</v>
      </c>
      <c r="F83">
        <v>17</v>
      </c>
      <c r="G83">
        <v>8.4158415841584094E-2</v>
      </c>
      <c r="J83" t="s">
        <v>87</v>
      </c>
      <c r="K83">
        <v>6.8794957377673303E-4</v>
      </c>
      <c r="L83">
        <v>0.55833333333333302</v>
      </c>
      <c r="N83">
        <v>16</v>
      </c>
      <c r="O83">
        <v>7.9601990049751201E-2</v>
      </c>
      <c r="R83" t="s">
        <v>86</v>
      </c>
      <c r="S83">
        <v>5.4531709717172199E-3</v>
      </c>
      <c r="T83">
        <v>0.35460992907801397</v>
      </c>
      <c r="V83">
        <v>48</v>
      </c>
      <c r="W83">
        <v>0.237623762376237</v>
      </c>
      <c r="Z83" t="s">
        <v>86</v>
      </c>
      <c r="AA83">
        <v>4.0665636195899996E-3</v>
      </c>
      <c r="AB83">
        <v>0.36120789779326301</v>
      </c>
      <c r="AD83">
        <v>42</v>
      </c>
      <c r="AE83">
        <v>0.20689655172413701</v>
      </c>
      <c r="AH83" t="s">
        <v>86</v>
      </c>
      <c r="AI83">
        <v>4.8815679190726902E-3</v>
      </c>
      <c r="AJ83">
        <v>0.36152219873150099</v>
      </c>
      <c r="AL83">
        <v>44</v>
      </c>
      <c r="AM83">
        <v>0.216748768472906</v>
      </c>
      <c r="AP83" t="s">
        <v>86</v>
      </c>
      <c r="AQ83">
        <v>4.7836926273425199E-3</v>
      </c>
      <c r="AR83">
        <v>0.36790780141843898</v>
      </c>
      <c r="AT83">
        <v>48</v>
      </c>
      <c r="AU83">
        <v>0.23645320197044301</v>
      </c>
      <c r="AX83" t="s">
        <v>86</v>
      </c>
      <c r="AY83">
        <v>5.4168611053108497E-3</v>
      </c>
      <c r="AZ83">
        <v>0.37469387755102002</v>
      </c>
      <c r="BB83">
        <v>50</v>
      </c>
      <c r="BC83">
        <v>0.24630541871921099</v>
      </c>
    </row>
    <row r="84" spans="2:55" x14ac:dyDescent="0.2">
      <c r="B84" t="s">
        <v>88</v>
      </c>
      <c r="C84">
        <v>1.54791715057564E-2</v>
      </c>
      <c r="D84">
        <v>0.32473993668023499</v>
      </c>
      <c r="F84">
        <v>67</v>
      </c>
      <c r="G84">
        <v>0.33168316831683098</v>
      </c>
      <c r="J84" t="s">
        <v>88</v>
      </c>
      <c r="K84">
        <v>1.21363149587477E-2</v>
      </c>
      <c r="L84">
        <v>0.35288461538461502</v>
      </c>
      <c r="N84">
        <v>65</v>
      </c>
      <c r="O84">
        <v>0.32338308457711401</v>
      </c>
      <c r="R84" t="s">
        <v>87</v>
      </c>
      <c r="S84">
        <v>1.2193312559014499E-3</v>
      </c>
      <c r="T84">
        <v>0.42424242424242398</v>
      </c>
      <c r="V84">
        <v>12</v>
      </c>
      <c r="W84">
        <v>5.9405940594059403E-2</v>
      </c>
      <c r="Z84" t="s">
        <v>87</v>
      </c>
      <c r="AA84">
        <v>1.0825261999998E-3</v>
      </c>
      <c r="AB84">
        <v>0.483333333333333</v>
      </c>
      <c r="AD84">
        <v>16</v>
      </c>
      <c r="AE84">
        <v>7.8817733990147701E-2</v>
      </c>
      <c r="AH84" t="s">
        <v>87</v>
      </c>
      <c r="AI84">
        <v>1.16429679089873E-3</v>
      </c>
      <c r="AJ84">
        <v>0.56140350877192902</v>
      </c>
      <c r="AL84">
        <v>19</v>
      </c>
      <c r="AM84">
        <v>9.3596059113300406E-2</v>
      </c>
      <c r="AP84" t="s">
        <v>87</v>
      </c>
      <c r="AQ84">
        <v>1.1728950590063701E-3</v>
      </c>
      <c r="AR84">
        <v>0.56140350877192902</v>
      </c>
      <c r="AT84">
        <v>19</v>
      </c>
      <c r="AU84">
        <v>9.3596059113300406E-2</v>
      </c>
      <c r="AX84" t="s">
        <v>87</v>
      </c>
      <c r="AY84">
        <v>1.2205158981058099E-3</v>
      </c>
      <c r="AZ84">
        <v>0.53801169590643205</v>
      </c>
      <c r="BB84">
        <v>19</v>
      </c>
      <c r="BC84">
        <v>9.3596059113300406E-2</v>
      </c>
    </row>
    <row r="85" spans="2:55" x14ac:dyDescent="0.2">
      <c r="B85" t="s">
        <v>89</v>
      </c>
      <c r="C85">
        <v>2.14321988232129E-2</v>
      </c>
      <c r="D85">
        <v>0.32131147540983601</v>
      </c>
      <c r="F85">
        <v>61</v>
      </c>
      <c r="G85">
        <v>0.30198019801980103</v>
      </c>
      <c r="J85" t="s">
        <v>89</v>
      </c>
      <c r="K85">
        <v>1.16335729215419E-2</v>
      </c>
      <c r="L85">
        <v>0.358630952380952</v>
      </c>
      <c r="N85">
        <v>64</v>
      </c>
      <c r="O85">
        <v>0.31840796019900403</v>
      </c>
      <c r="R85" t="s">
        <v>88</v>
      </c>
      <c r="S85">
        <v>1.49522457701596E-2</v>
      </c>
      <c r="T85">
        <v>0.34910485933503799</v>
      </c>
      <c r="V85">
        <v>69</v>
      </c>
      <c r="W85">
        <v>0.341584158415841</v>
      </c>
      <c r="Z85" t="s">
        <v>88</v>
      </c>
      <c r="AA85">
        <v>1.34686112472669E-2</v>
      </c>
      <c r="AB85">
        <v>0.333601609657947</v>
      </c>
      <c r="AD85">
        <v>71</v>
      </c>
      <c r="AE85">
        <v>0.34975369458127997</v>
      </c>
      <c r="AH85" t="s">
        <v>88</v>
      </c>
      <c r="AI85">
        <v>1.8146519361098502E-2</v>
      </c>
      <c r="AJ85">
        <v>0.31988152536097703</v>
      </c>
      <c r="AL85">
        <v>74</v>
      </c>
      <c r="AM85">
        <v>0.364532019704433</v>
      </c>
      <c r="AP85" t="s">
        <v>88</v>
      </c>
      <c r="AQ85">
        <v>1.41754633877497E-2</v>
      </c>
      <c r="AR85">
        <v>0.35027027027027002</v>
      </c>
      <c r="AT85">
        <v>75</v>
      </c>
      <c r="AU85">
        <v>0.36945812807881701</v>
      </c>
      <c r="AX85" t="s">
        <v>88</v>
      </c>
      <c r="AY85">
        <v>1.06511845198919E-2</v>
      </c>
      <c r="AZ85">
        <v>0.334357398873527</v>
      </c>
      <c r="BB85">
        <v>63</v>
      </c>
      <c r="BC85">
        <v>0.31034482758620602</v>
      </c>
    </row>
    <row r="86" spans="2:55" x14ac:dyDescent="0.2">
      <c r="B86" t="s">
        <v>90</v>
      </c>
      <c r="C86">
        <v>1.6542408113520701E-2</v>
      </c>
      <c r="D86">
        <v>0.30225988700564899</v>
      </c>
      <c r="F86">
        <v>60</v>
      </c>
      <c r="G86">
        <v>0.29702970297029702</v>
      </c>
      <c r="J86" t="s">
        <v>90</v>
      </c>
      <c r="K86">
        <v>1.52127836287149E-2</v>
      </c>
      <c r="L86">
        <v>0.33846153846153798</v>
      </c>
      <c r="N86">
        <v>66</v>
      </c>
      <c r="O86">
        <v>0.328358208955223</v>
      </c>
      <c r="R86" t="s">
        <v>89</v>
      </c>
      <c r="S86">
        <v>1.1036407319346299E-2</v>
      </c>
      <c r="T86">
        <v>0.34690639873083001</v>
      </c>
      <c r="V86">
        <v>62</v>
      </c>
      <c r="W86">
        <v>0.30693069306930598</v>
      </c>
      <c r="Z86" t="s">
        <v>89</v>
      </c>
      <c r="AA86">
        <v>1.22718684374218E-2</v>
      </c>
      <c r="AB86">
        <v>0.35168650793650702</v>
      </c>
      <c r="AD86">
        <v>64</v>
      </c>
      <c r="AE86">
        <v>0.31527093596059103</v>
      </c>
      <c r="AH86" t="s">
        <v>89</v>
      </c>
      <c r="AI86">
        <v>1.17573557722406E-2</v>
      </c>
      <c r="AJ86">
        <v>0.311784511784511</v>
      </c>
      <c r="AL86">
        <v>55</v>
      </c>
      <c r="AM86">
        <v>0.27093596059113301</v>
      </c>
      <c r="AP86" t="s">
        <v>89</v>
      </c>
      <c r="AQ86">
        <v>1.1676055989330801E-2</v>
      </c>
      <c r="AR86">
        <v>0.35413839891451798</v>
      </c>
      <c r="AT86">
        <v>67</v>
      </c>
      <c r="AU86">
        <v>0.330049261083743</v>
      </c>
      <c r="AX86" t="s">
        <v>89</v>
      </c>
      <c r="AY86">
        <v>1.1057352058692E-2</v>
      </c>
      <c r="AZ86">
        <v>0.343715846994535</v>
      </c>
      <c r="BB86">
        <v>61</v>
      </c>
      <c r="BC86">
        <v>0.300492610837438</v>
      </c>
    </row>
    <row r="87" spans="2:55" x14ac:dyDescent="0.2">
      <c r="B87" t="s">
        <v>91</v>
      </c>
      <c r="C87">
        <v>3.26695810414734E-3</v>
      </c>
      <c r="D87">
        <v>0.30199430199430199</v>
      </c>
      <c r="F87">
        <v>27</v>
      </c>
      <c r="G87">
        <v>0.133663366336633</v>
      </c>
      <c r="J87" t="s">
        <v>91</v>
      </c>
      <c r="K87">
        <v>2.9490990574442101E-3</v>
      </c>
      <c r="L87">
        <v>0.272486772486772</v>
      </c>
      <c r="N87">
        <v>28</v>
      </c>
      <c r="O87">
        <v>0.13930348258706399</v>
      </c>
      <c r="R87" t="s">
        <v>90</v>
      </c>
      <c r="S87">
        <v>1.4986958449936401E-2</v>
      </c>
      <c r="T87">
        <v>0.34328358208955201</v>
      </c>
      <c r="V87">
        <v>67</v>
      </c>
      <c r="W87">
        <v>0.33168316831683098</v>
      </c>
      <c r="Z87" t="s">
        <v>90</v>
      </c>
      <c r="AA87">
        <v>1.40472413811429E-2</v>
      </c>
      <c r="AB87">
        <v>0.31202185792349701</v>
      </c>
      <c r="AD87">
        <v>61</v>
      </c>
      <c r="AE87">
        <v>0.300492610837438</v>
      </c>
      <c r="AH87" t="s">
        <v>90</v>
      </c>
      <c r="AI87">
        <v>9.5282198513036102E-3</v>
      </c>
      <c r="AJ87">
        <v>0.29758454106280102</v>
      </c>
      <c r="AL87">
        <v>46</v>
      </c>
      <c r="AM87">
        <v>0.22660098522167399</v>
      </c>
      <c r="AP87" t="s">
        <v>90</v>
      </c>
      <c r="AQ87">
        <v>1.54340287666617E-2</v>
      </c>
      <c r="AR87">
        <v>0.35680751173708902</v>
      </c>
      <c r="AT87">
        <v>72</v>
      </c>
      <c r="AU87">
        <v>0.35467980295566498</v>
      </c>
      <c r="AX87" t="s">
        <v>90</v>
      </c>
      <c r="AY87">
        <v>1.45991881412805E-2</v>
      </c>
      <c r="AZ87">
        <v>0.34373586612392498</v>
      </c>
      <c r="BB87">
        <v>67</v>
      </c>
      <c r="BC87">
        <v>0.330049261083743</v>
      </c>
    </row>
    <row r="88" spans="2:55" x14ac:dyDescent="0.2">
      <c r="B88" t="s">
        <v>92</v>
      </c>
      <c r="C88">
        <v>3.9396777319160503E-3</v>
      </c>
      <c r="D88">
        <v>0.40505050505050499</v>
      </c>
      <c r="F88">
        <v>45</v>
      </c>
      <c r="G88">
        <v>0.222772277227722</v>
      </c>
      <c r="J88" t="s">
        <v>92</v>
      </c>
      <c r="K88">
        <v>3.2691955528710201E-3</v>
      </c>
      <c r="L88">
        <v>0.41666666666666602</v>
      </c>
      <c r="N88">
        <v>40</v>
      </c>
      <c r="O88">
        <v>0.19900497512437801</v>
      </c>
      <c r="R88" t="s">
        <v>91</v>
      </c>
      <c r="S88">
        <v>3.8164208443392301E-3</v>
      </c>
      <c r="T88">
        <v>0.341269841269841</v>
      </c>
      <c r="V88">
        <v>36</v>
      </c>
      <c r="W88">
        <v>0.17821782178217799</v>
      </c>
      <c r="Z88" t="s">
        <v>91</v>
      </c>
      <c r="AA88">
        <v>4.21666090762279E-3</v>
      </c>
      <c r="AB88">
        <v>0.30420168067226799</v>
      </c>
      <c r="AD88">
        <v>35</v>
      </c>
      <c r="AE88">
        <v>0.17241379310344801</v>
      </c>
      <c r="AH88" t="s">
        <v>91</v>
      </c>
      <c r="AI88">
        <v>3.4282659746545001E-3</v>
      </c>
      <c r="AJ88">
        <v>0.29195402298850498</v>
      </c>
      <c r="AL88">
        <v>30</v>
      </c>
      <c r="AM88">
        <v>0.147783251231527</v>
      </c>
      <c r="AP88" t="s">
        <v>91</v>
      </c>
      <c r="AQ88">
        <v>2.9975699034409001E-3</v>
      </c>
      <c r="AR88">
        <v>0.34937611408199598</v>
      </c>
      <c r="AT88">
        <v>34</v>
      </c>
      <c r="AU88">
        <v>0.167487684729064</v>
      </c>
      <c r="AX88" t="s">
        <v>91</v>
      </c>
      <c r="AY88">
        <v>3.46735362502652E-3</v>
      </c>
      <c r="AZ88">
        <v>0.30481283422459798</v>
      </c>
      <c r="BB88">
        <v>34</v>
      </c>
      <c r="BC88">
        <v>0.167487684729064</v>
      </c>
    </row>
    <row r="89" spans="2:55" x14ac:dyDescent="0.2">
      <c r="B89" t="s">
        <v>93</v>
      </c>
      <c r="C89">
        <v>1.9751391323922701E-2</v>
      </c>
      <c r="D89">
        <v>0.293762575452716</v>
      </c>
      <c r="F89">
        <v>71</v>
      </c>
      <c r="G89">
        <v>0.35148514851485102</v>
      </c>
      <c r="J89" t="s">
        <v>93</v>
      </c>
      <c r="K89">
        <v>9.5797400544785395E-3</v>
      </c>
      <c r="L89">
        <v>0.32086499123319601</v>
      </c>
      <c r="N89">
        <v>59</v>
      </c>
      <c r="O89">
        <v>0.29353233830845699</v>
      </c>
      <c r="R89" t="s">
        <v>92</v>
      </c>
      <c r="S89">
        <v>2.63777777318053E-3</v>
      </c>
      <c r="T89">
        <v>0.46161616161616098</v>
      </c>
      <c r="V89">
        <v>45</v>
      </c>
      <c r="W89">
        <v>0.222772277227722</v>
      </c>
      <c r="Z89" t="s">
        <v>92</v>
      </c>
      <c r="AA89">
        <v>3.6998494715832701E-3</v>
      </c>
      <c r="AB89">
        <v>0.38538205980066398</v>
      </c>
      <c r="AD89">
        <v>43</v>
      </c>
      <c r="AE89">
        <v>0.21182266009852199</v>
      </c>
      <c r="AH89" t="s">
        <v>92</v>
      </c>
      <c r="AI89">
        <v>4.0531331248354896E-3</v>
      </c>
      <c r="AJ89">
        <v>0.386892177589852</v>
      </c>
      <c r="AL89">
        <v>44</v>
      </c>
      <c r="AM89">
        <v>0.216748768472906</v>
      </c>
      <c r="AP89" t="s">
        <v>92</v>
      </c>
      <c r="AQ89">
        <v>4.1841378969423599E-3</v>
      </c>
      <c r="AR89">
        <v>0.42530612244897897</v>
      </c>
      <c r="AT89">
        <v>50</v>
      </c>
      <c r="AU89">
        <v>0.24630541871921099</v>
      </c>
      <c r="AX89" t="s">
        <v>92</v>
      </c>
      <c r="AY89">
        <v>4.7874864382057604E-3</v>
      </c>
      <c r="AZ89">
        <v>0.4</v>
      </c>
      <c r="BB89">
        <v>50</v>
      </c>
      <c r="BC89">
        <v>0.24630541871921099</v>
      </c>
    </row>
    <row r="90" spans="2:55" x14ac:dyDescent="0.2">
      <c r="B90" t="s">
        <v>94</v>
      </c>
      <c r="C90">
        <v>6.1116116571523302E-3</v>
      </c>
      <c r="D90">
        <v>0.35904255319148898</v>
      </c>
      <c r="F90">
        <v>48</v>
      </c>
      <c r="G90">
        <v>0.237623762376237</v>
      </c>
      <c r="J90" t="s">
        <v>94</v>
      </c>
      <c r="K90">
        <v>6.9399948346188503E-3</v>
      </c>
      <c r="L90">
        <v>0.40736411455289301</v>
      </c>
      <c r="N90">
        <v>59</v>
      </c>
      <c r="O90">
        <v>0.29353233830845699</v>
      </c>
      <c r="R90" t="s">
        <v>93</v>
      </c>
      <c r="S90">
        <v>1.6309801487040899E-2</v>
      </c>
      <c r="T90">
        <v>0.30422535211267598</v>
      </c>
      <c r="V90">
        <v>71</v>
      </c>
      <c r="W90">
        <v>0.35148514851485102</v>
      </c>
      <c r="Z90" t="s">
        <v>93</v>
      </c>
      <c r="AA90">
        <v>1.52736204633496E-2</v>
      </c>
      <c r="AB90">
        <v>0.291986359761295</v>
      </c>
      <c r="AD90">
        <v>69</v>
      </c>
      <c r="AE90">
        <v>0.33990147783251201</v>
      </c>
      <c r="AH90" t="s">
        <v>93</v>
      </c>
      <c r="AI90">
        <v>1.6575940951020701E-2</v>
      </c>
      <c r="AJ90">
        <v>0.30988917306052799</v>
      </c>
      <c r="AL90">
        <v>69</v>
      </c>
      <c r="AM90">
        <v>0.33990147783251201</v>
      </c>
      <c r="AP90" t="s">
        <v>93</v>
      </c>
      <c r="AQ90">
        <v>1.6180447479185001E-2</v>
      </c>
      <c r="AR90">
        <v>0.31734931734931698</v>
      </c>
      <c r="AT90">
        <v>78</v>
      </c>
      <c r="AU90">
        <v>0.38423645320196997</v>
      </c>
      <c r="AX90" t="s">
        <v>93</v>
      </c>
      <c r="AY90">
        <v>1.6218030951586901E-2</v>
      </c>
      <c r="AZ90">
        <v>0.31228070175438599</v>
      </c>
      <c r="BB90">
        <v>76</v>
      </c>
      <c r="BC90">
        <v>0.37438423645320101</v>
      </c>
    </row>
    <row r="91" spans="2:55" x14ac:dyDescent="0.2">
      <c r="B91" t="s">
        <v>95</v>
      </c>
      <c r="C91">
        <v>5.0678238319867104E-3</v>
      </c>
      <c r="D91">
        <v>0.41176470588235198</v>
      </c>
      <c r="F91">
        <v>35</v>
      </c>
      <c r="G91">
        <v>0.173267326732673</v>
      </c>
      <c r="J91" t="s">
        <v>95</v>
      </c>
      <c r="K91">
        <v>5.2009733776703197E-3</v>
      </c>
      <c r="L91">
        <v>0.42192192192192102</v>
      </c>
      <c r="N91">
        <v>37</v>
      </c>
      <c r="O91">
        <v>0.184079601990049</v>
      </c>
      <c r="R91" t="s">
        <v>94</v>
      </c>
      <c r="S91">
        <v>8.6592023812330395E-3</v>
      </c>
      <c r="T91">
        <v>0.39767779390420899</v>
      </c>
      <c r="V91">
        <v>53</v>
      </c>
      <c r="W91">
        <v>0.262376237623762</v>
      </c>
      <c r="Z91" t="s">
        <v>94</v>
      </c>
      <c r="AA91">
        <v>5.1619567273144696E-3</v>
      </c>
      <c r="AB91">
        <v>0.37777777777777699</v>
      </c>
      <c r="AD91">
        <v>46</v>
      </c>
      <c r="AE91">
        <v>0.22660098522167399</v>
      </c>
      <c r="AH91" t="s">
        <v>94</v>
      </c>
      <c r="AI91">
        <v>3.8950158331865102E-3</v>
      </c>
      <c r="AJ91">
        <v>0.36541889483065898</v>
      </c>
      <c r="AL91">
        <v>34</v>
      </c>
      <c r="AM91">
        <v>0.167487684729064</v>
      </c>
      <c r="AP91" t="s">
        <v>94</v>
      </c>
      <c r="AQ91">
        <v>6.7384828446967896E-3</v>
      </c>
      <c r="AR91">
        <v>0.38220551378446099</v>
      </c>
      <c r="AT91">
        <v>57</v>
      </c>
      <c r="AU91">
        <v>0.28078817733990102</v>
      </c>
      <c r="AX91" t="s">
        <v>94</v>
      </c>
      <c r="AY91">
        <v>6.3486547525630202E-3</v>
      </c>
      <c r="AZ91">
        <v>0.37782805429864202</v>
      </c>
      <c r="BB91">
        <v>52</v>
      </c>
      <c r="BC91">
        <v>0.25615763546797998</v>
      </c>
    </row>
    <row r="92" spans="2:55" x14ac:dyDescent="0.2">
      <c r="B92" t="s">
        <v>96</v>
      </c>
      <c r="C92">
        <v>3.2168184178875701E-4</v>
      </c>
      <c r="D92">
        <v>0.35714285714285698</v>
      </c>
      <c r="F92">
        <v>8</v>
      </c>
      <c r="G92">
        <v>3.9603960396039598E-2</v>
      </c>
      <c r="J92" t="s">
        <v>96</v>
      </c>
      <c r="K92">
        <v>1.11162466717426E-4</v>
      </c>
      <c r="L92">
        <v>0.33333333333333298</v>
      </c>
      <c r="N92">
        <v>7</v>
      </c>
      <c r="O92">
        <v>3.4825870646766101E-2</v>
      </c>
      <c r="R92" t="s">
        <v>95</v>
      </c>
      <c r="S92">
        <v>4.2012125868531999E-3</v>
      </c>
      <c r="T92">
        <v>0.38095238095237999</v>
      </c>
      <c r="V92">
        <v>36</v>
      </c>
      <c r="W92">
        <v>0.17821782178217799</v>
      </c>
      <c r="Z92" t="s">
        <v>95</v>
      </c>
      <c r="AA92">
        <v>3.1737264699616299E-3</v>
      </c>
      <c r="AB92">
        <v>0.34022988505747098</v>
      </c>
      <c r="AD92">
        <v>30</v>
      </c>
      <c r="AE92">
        <v>0.147783251231527</v>
      </c>
      <c r="AH92" t="s">
        <v>95</v>
      </c>
      <c r="AI92">
        <v>5.02342856251749E-3</v>
      </c>
      <c r="AJ92">
        <v>0.38648947951273499</v>
      </c>
      <c r="AL92">
        <v>43</v>
      </c>
      <c r="AM92">
        <v>0.21182266009852199</v>
      </c>
      <c r="AP92" t="s">
        <v>95</v>
      </c>
      <c r="AQ92">
        <v>6.4791657242259E-3</v>
      </c>
      <c r="AR92">
        <v>0.41998149861239498</v>
      </c>
      <c r="AT92">
        <v>47</v>
      </c>
      <c r="AU92">
        <v>0.231527093596059</v>
      </c>
      <c r="AX92" t="s">
        <v>95</v>
      </c>
      <c r="AY92">
        <v>5.3756181735022598E-3</v>
      </c>
      <c r="AZ92">
        <v>0.375145180023228</v>
      </c>
      <c r="BB92">
        <v>42</v>
      </c>
      <c r="BC92">
        <v>0.20689655172413701</v>
      </c>
    </row>
    <row r="93" spans="2:55" x14ac:dyDescent="0.2">
      <c r="B93" t="s">
        <v>97</v>
      </c>
      <c r="C93" s="2">
        <v>6.6126245426809298E-5</v>
      </c>
      <c r="D93">
        <v>0.28571428571428498</v>
      </c>
      <c r="F93">
        <v>7</v>
      </c>
      <c r="G93">
        <v>3.4653465346534601E-2</v>
      </c>
      <c r="J93" t="s">
        <v>97</v>
      </c>
      <c r="K93">
        <v>1.8186909481282201E-4</v>
      </c>
      <c r="L93">
        <v>0.53846153846153799</v>
      </c>
      <c r="N93">
        <v>13</v>
      </c>
      <c r="O93">
        <v>6.4676616915422799E-2</v>
      </c>
      <c r="R93" t="s">
        <v>96</v>
      </c>
      <c r="S93">
        <v>3.6571745060541002E-4</v>
      </c>
      <c r="T93">
        <v>0.38095238095237999</v>
      </c>
      <c r="V93">
        <v>7</v>
      </c>
      <c r="W93">
        <v>3.4653465346534601E-2</v>
      </c>
      <c r="Z93" t="s">
        <v>96</v>
      </c>
      <c r="AA93">
        <v>2.8370140609953098E-4</v>
      </c>
      <c r="AB93">
        <v>0.38888888888888801</v>
      </c>
      <c r="AD93">
        <v>9</v>
      </c>
      <c r="AE93">
        <v>4.4334975369458102E-2</v>
      </c>
      <c r="AH93" t="s">
        <v>96</v>
      </c>
      <c r="AI93">
        <v>2.8770004294896502E-4</v>
      </c>
      <c r="AJ93">
        <v>0.36111111111111099</v>
      </c>
      <c r="AL93">
        <v>9</v>
      </c>
      <c r="AM93">
        <v>4.4334975369458102E-2</v>
      </c>
      <c r="AP93" t="s">
        <v>96</v>
      </c>
      <c r="AQ93">
        <v>2.49015702344164E-4</v>
      </c>
      <c r="AR93">
        <v>0.36111111111111099</v>
      </c>
      <c r="AT93">
        <v>9</v>
      </c>
      <c r="AU93">
        <v>4.4334975369458102E-2</v>
      </c>
      <c r="AX93" t="s">
        <v>96</v>
      </c>
      <c r="AY93">
        <v>2.8409735267671701E-4</v>
      </c>
      <c r="AZ93">
        <v>0.33333333333333298</v>
      </c>
      <c r="BB93">
        <v>9</v>
      </c>
      <c r="BC93">
        <v>4.4334975369458102E-2</v>
      </c>
    </row>
    <row r="94" spans="2:55" x14ac:dyDescent="0.2">
      <c r="B94" t="s">
        <v>98</v>
      </c>
      <c r="C94">
        <v>4.6825777495649798E-3</v>
      </c>
      <c r="D94">
        <v>0.37301587301587302</v>
      </c>
      <c r="F94">
        <v>36</v>
      </c>
      <c r="G94">
        <v>0.17821782178217799</v>
      </c>
      <c r="J94" t="s">
        <v>98</v>
      </c>
      <c r="K94">
        <v>2.78334353788509E-3</v>
      </c>
      <c r="L94">
        <v>0.38825757575757502</v>
      </c>
      <c r="N94">
        <v>33</v>
      </c>
      <c r="O94">
        <v>0.164179104477611</v>
      </c>
      <c r="R94" t="s">
        <v>97</v>
      </c>
      <c r="S94">
        <v>1.39681787916646E-4</v>
      </c>
      <c r="T94">
        <v>0.512820512820512</v>
      </c>
      <c r="V94">
        <v>13</v>
      </c>
      <c r="W94">
        <v>6.4356435643564303E-2</v>
      </c>
      <c r="Z94" t="s">
        <v>97</v>
      </c>
      <c r="AA94">
        <v>2.0827145306103199E-4</v>
      </c>
      <c r="AB94">
        <v>0.52380952380952295</v>
      </c>
      <c r="AD94">
        <v>15</v>
      </c>
      <c r="AE94">
        <v>7.3891625615763498E-2</v>
      </c>
      <c r="AH94" t="s">
        <v>97</v>
      </c>
      <c r="AI94">
        <v>1.96774077091623E-4</v>
      </c>
      <c r="AJ94">
        <v>0.57142857142857095</v>
      </c>
      <c r="AL94">
        <v>15</v>
      </c>
      <c r="AM94">
        <v>7.3891625615763498E-2</v>
      </c>
      <c r="AP94" t="s">
        <v>97</v>
      </c>
      <c r="AQ94">
        <v>1.90040190441005E-4</v>
      </c>
      <c r="AR94">
        <v>0.46153846153846101</v>
      </c>
      <c r="AT94">
        <v>14</v>
      </c>
      <c r="AU94">
        <v>6.8965517241379296E-2</v>
      </c>
      <c r="AX94" t="s">
        <v>97</v>
      </c>
      <c r="AY94">
        <v>1.56474764485094E-4</v>
      </c>
      <c r="AZ94">
        <v>0.52564102564102499</v>
      </c>
      <c r="BB94">
        <v>13</v>
      </c>
      <c r="BC94">
        <v>6.4039408866994996E-2</v>
      </c>
    </row>
    <row r="95" spans="2:55" x14ac:dyDescent="0.2">
      <c r="B95" t="s">
        <v>99</v>
      </c>
      <c r="C95">
        <v>1.38022301201292E-2</v>
      </c>
      <c r="D95">
        <v>0.324863883847549</v>
      </c>
      <c r="F95">
        <v>58</v>
      </c>
      <c r="G95">
        <v>0.287128712871287</v>
      </c>
      <c r="J95" t="s">
        <v>99</v>
      </c>
      <c r="K95">
        <v>8.7303771716389193E-3</v>
      </c>
      <c r="L95">
        <v>0.37254901960784298</v>
      </c>
      <c r="N95">
        <v>51</v>
      </c>
      <c r="O95">
        <v>0.25373134328358199</v>
      </c>
      <c r="R95" t="s">
        <v>98</v>
      </c>
      <c r="S95">
        <v>4.6335299235676503E-3</v>
      </c>
      <c r="T95">
        <v>0.396405919661733</v>
      </c>
      <c r="V95">
        <v>44</v>
      </c>
      <c r="W95">
        <v>0.21782178217821699</v>
      </c>
      <c r="Z95" t="s">
        <v>98</v>
      </c>
      <c r="AA95">
        <v>3.0760282427657101E-3</v>
      </c>
      <c r="AB95">
        <v>0.33064516129032201</v>
      </c>
      <c r="AD95">
        <v>32</v>
      </c>
      <c r="AE95">
        <v>0.15763546798029501</v>
      </c>
      <c r="AH95" t="s">
        <v>98</v>
      </c>
      <c r="AI95">
        <v>4.4879643681085598E-3</v>
      </c>
      <c r="AJ95">
        <v>0.39140534262485399</v>
      </c>
      <c r="AL95">
        <v>42</v>
      </c>
      <c r="AM95">
        <v>0.20689655172413701</v>
      </c>
      <c r="AP95" t="s">
        <v>98</v>
      </c>
      <c r="AQ95">
        <v>4.0817043520210003E-3</v>
      </c>
      <c r="AR95">
        <v>0.40909090909090901</v>
      </c>
      <c r="AT95">
        <v>44</v>
      </c>
      <c r="AU95">
        <v>0.216748768472906</v>
      </c>
      <c r="AX95" t="s">
        <v>98</v>
      </c>
      <c r="AY95">
        <v>4.0017184187009901E-3</v>
      </c>
      <c r="AZ95">
        <v>0.36984352773826401</v>
      </c>
      <c r="BB95">
        <v>38</v>
      </c>
      <c r="BC95">
        <v>0.18719211822660001</v>
      </c>
    </row>
    <row r="96" spans="2:55" x14ac:dyDescent="0.2">
      <c r="B96" t="s">
        <v>100</v>
      </c>
      <c r="C96">
        <v>3.1103212761219098E-4</v>
      </c>
      <c r="D96">
        <v>0.49090909090909002</v>
      </c>
      <c r="F96">
        <v>11</v>
      </c>
      <c r="G96">
        <v>5.44554455445544E-2</v>
      </c>
      <c r="J96" t="s">
        <v>100</v>
      </c>
      <c r="K96">
        <v>5.9945549285370797E-4</v>
      </c>
      <c r="L96">
        <v>0.46666666666666601</v>
      </c>
      <c r="N96">
        <v>16</v>
      </c>
      <c r="O96">
        <v>7.9601990049751201E-2</v>
      </c>
      <c r="R96" t="s">
        <v>99</v>
      </c>
      <c r="S96">
        <v>1.32015034690989E-2</v>
      </c>
      <c r="T96">
        <v>0.34588235294117597</v>
      </c>
      <c r="V96">
        <v>51</v>
      </c>
      <c r="W96">
        <v>0.25247524752475198</v>
      </c>
      <c r="Z96" t="s">
        <v>99</v>
      </c>
      <c r="AA96">
        <v>1.04588556340832E-2</v>
      </c>
      <c r="AB96">
        <v>0.364699006428988</v>
      </c>
      <c r="AD96">
        <v>59</v>
      </c>
      <c r="AE96">
        <v>0.29064039408866899</v>
      </c>
      <c r="AH96" t="s">
        <v>99</v>
      </c>
      <c r="AI96">
        <v>1.04897720060259E-2</v>
      </c>
      <c r="AJ96">
        <v>0.34906231094978801</v>
      </c>
      <c r="AL96">
        <v>58</v>
      </c>
      <c r="AM96">
        <v>0.28571428571428498</v>
      </c>
      <c r="AP96" t="s">
        <v>99</v>
      </c>
      <c r="AQ96">
        <v>9.4004288644737692E-3</v>
      </c>
      <c r="AR96">
        <v>0.38596491228070101</v>
      </c>
      <c r="AT96">
        <v>58</v>
      </c>
      <c r="AU96">
        <v>0.28571428571428498</v>
      </c>
      <c r="AX96" t="s">
        <v>99</v>
      </c>
      <c r="AY96">
        <v>1.0460031639214801E-2</v>
      </c>
      <c r="AZ96">
        <v>0.36721311475409801</v>
      </c>
      <c r="BB96">
        <v>61</v>
      </c>
      <c r="BC96">
        <v>0.300492610837438</v>
      </c>
    </row>
    <row r="97" spans="2:55" x14ac:dyDescent="0.2">
      <c r="B97" t="s">
        <v>101</v>
      </c>
      <c r="C97">
        <v>4.5423709172664403E-3</v>
      </c>
      <c r="D97">
        <v>0.37692307692307597</v>
      </c>
      <c r="F97">
        <v>40</v>
      </c>
      <c r="G97">
        <v>0.198019801980198</v>
      </c>
      <c r="J97" t="s">
        <v>101</v>
      </c>
      <c r="K97">
        <v>1.7764492145317999E-3</v>
      </c>
      <c r="L97">
        <v>0.412903225806451</v>
      </c>
      <c r="N97">
        <v>31</v>
      </c>
      <c r="O97">
        <v>0.154228855721393</v>
      </c>
      <c r="R97" t="s">
        <v>100</v>
      </c>
      <c r="S97">
        <v>4.5893123099426298E-4</v>
      </c>
      <c r="T97">
        <v>0.46666666666666601</v>
      </c>
      <c r="V97">
        <v>10</v>
      </c>
      <c r="W97">
        <v>4.95049504950495E-2</v>
      </c>
      <c r="Z97" t="s">
        <v>100</v>
      </c>
      <c r="AA97">
        <v>5.6150258544028996E-4</v>
      </c>
      <c r="AB97">
        <v>0.54411764705882304</v>
      </c>
      <c r="AD97">
        <v>17</v>
      </c>
      <c r="AE97">
        <v>8.3743842364532001E-2</v>
      </c>
      <c r="AH97" t="s">
        <v>100</v>
      </c>
      <c r="AI97">
        <v>4.9596163047044902E-4</v>
      </c>
      <c r="AJ97">
        <v>0.54166666666666596</v>
      </c>
      <c r="AL97">
        <v>16</v>
      </c>
      <c r="AM97">
        <v>7.8817733990147701E-2</v>
      </c>
      <c r="AP97" t="s">
        <v>100</v>
      </c>
      <c r="AQ97">
        <v>4.7005625061118702E-4</v>
      </c>
      <c r="AR97">
        <v>0.51470588235294101</v>
      </c>
      <c r="AT97">
        <v>17</v>
      </c>
      <c r="AU97">
        <v>8.3743842364532001E-2</v>
      </c>
      <c r="AX97" t="s">
        <v>100</v>
      </c>
      <c r="AY97">
        <v>4.68497852646709E-4</v>
      </c>
      <c r="AZ97">
        <v>0.52941176470588203</v>
      </c>
      <c r="BB97">
        <v>17</v>
      </c>
      <c r="BC97">
        <v>8.3743842364532001E-2</v>
      </c>
    </row>
    <row r="98" spans="2:55" x14ac:dyDescent="0.2">
      <c r="B98" t="s">
        <v>102</v>
      </c>
      <c r="C98">
        <v>4.5629018153165099E-3</v>
      </c>
      <c r="D98">
        <v>0.32582582582582498</v>
      </c>
      <c r="F98">
        <v>37</v>
      </c>
      <c r="G98">
        <v>0.183168316831683</v>
      </c>
      <c r="J98" t="s">
        <v>102</v>
      </c>
      <c r="K98">
        <v>2.4454764249560298E-3</v>
      </c>
      <c r="L98">
        <v>0.37936507936507902</v>
      </c>
      <c r="N98">
        <v>36</v>
      </c>
      <c r="O98">
        <v>0.17910447761194001</v>
      </c>
      <c r="R98" t="s">
        <v>101</v>
      </c>
      <c r="S98">
        <v>4.3385550976380201E-3</v>
      </c>
      <c r="T98">
        <v>0.43112244897959101</v>
      </c>
      <c r="V98">
        <v>49</v>
      </c>
      <c r="W98">
        <v>0.24257425742574201</v>
      </c>
      <c r="Z98" t="s">
        <v>101</v>
      </c>
      <c r="AA98">
        <v>1.84089229534243E-3</v>
      </c>
      <c r="AB98">
        <v>0.37684729064039402</v>
      </c>
      <c r="AD98">
        <v>29</v>
      </c>
      <c r="AE98">
        <v>0.14285714285714199</v>
      </c>
      <c r="AH98" t="s">
        <v>101</v>
      </c>
      <c r="AI98">
        <v>3.72969620057891E-3</v>
      </c>
      <c r="AJ98">
        <v>0.42071881606765299</v>
      </c>
      <c r="AL98">
        <v>44</v>
      </c>
      <c r="AM98">
        <v>0.216748768472906</v>
      </c>
      <c r="AP98" t="s">
        <v>101</v>
      </c>
      <c r="AQ98">
        <v>3.6098963321374001E-3</v>
      </c>
      <c r="AR98">
        <v>0.42415458937197997</v>
      </c>
      <c r="AT98">
        <v>46</v>
      </c>
      <c r="AU98">
        <v>0.22660098522167399</v>
      </c>
      <c r="AX98" t="s">
        <v>101</v>
      </c>
      <c r="AY98">
        <v>3.8103465436299701E-3</v>
      </c>
      <c r="AZ98">
        <v>0.39268292682926798</v>
      </c>
      <c r="BB98">
        <v>41</v>
      </c>
      <c r="BC98">
        <v>0.201970443349753</v>
      </c>
    </row>
    <row r="99" spans="2:55" x14ac:dyDescent="0.2">
      <c r="B99" t="s">
        <v>103</v>
      </c>
      <c r="C99">
        <v>1.11306542370822E-2</v>
      </c>
      <c r="D99">
        <v>0.31914893617021201</v>
      </c>
      <c r="F99">
        <v>48</v>
      </c>
      <c r="G99">
        <v>0.237623762376237</v>
      </c>
      <c r="J99" t="s">
        <v>103</v>
      </c>
      <c r="K99">
        <v>6.9782621607790297E-3</v>
      </c>
      <c r="L99">
        <v>0.327695560253699</v>
      </c>
      <c r="N99">
        <v>44</v>
      </c>
      <c r="O99">
        <v>0.21890547263681501</v>
      </c>
      <c r="R99" t="s">
        <v>102</v>
      </c>
      <c r="S99">
        <v>2.7823242703237001E-3</v>
      </c>
      <c r="T99">
        <v>0.396341463414634</v>
      </c>
      <c r="V99">
        <v>41</v>
      </c>
      <c r="W99">
        <v>0.20297029702970201</v>
      </c>
      <c r="Z99" t="s">
        <v>102</v>
      </c>
      <c r="AA99">
        <v>3.2052223495925699E-3</v>
      </c>
      <c r="AB99">
        <v>0.33650793650793598</v>
      </c>
      <c r="AD99">
        <v>36</v>
      </c>
      <c r="AE99">
        <v>0.17733990147783199</v>
      </c>
      <c r="AH99" t="s">
        <v>102</v>
      </c>
      <c r="AI99">
        <v>5.5144786696104502E-3</v>
      </c>
      <c r="AJ99">
        <v>0.34949494949494903</v>
      </c>
      <c r="AL99">
        <v>45</v>
      </c>
      <c r="AM99">
        <v>0.22167487684729001</v>
      </c>
      <c r="AP99" t="s">
        <v>102</v>
      </c>
      <c r="AQ99">
        <v>4.4640883796755798E-3</v>
      </c>
      <c r="AR99">
        <v>0.38647342995168998</v>
      </c>
      <c r="AT99">
        <v>46</v>
      </c>
      <c r="AU99">
        <v>0.22660098522167399</v>
      </c>
      <c r="AX99" t="s">
        <v>102</v>
      </c>
      <c r="AY99">
        <v>3.2431887530642699E-3</v>
      </c>
      <c r="AZ99">
        <v>0.36036036036036001</v>
      </c>
      <c r="BB99">
        <v>37</v>
      </c>
      <c r="BC99">
        <v>0.182266009852216</v>
      </c>
    </row>
    <row r="100" spans="2:55" x14ac:dyDescent="0.2">
      <c r="B100" t="s">
        <v>104</v>
      </c>
      <c r="C100">
        <v>3.8902920593134702E-2</v>
      </c>
      <c r="D100">
        <v>0.275027995520716</v>
      </c>
      <c r="F100">
        <v>95</v>
      </c>
      <c r="G100">
        <v>0.47029702970296999</v>
      </c>
      <c r="J100" t="s">
        <v>104</v>
      </c>
      <c r="K100">
        <v>1.59655452755663E-2</v>
      </c>
      <c r="L100">
        <v>0.27331349206349198</v>
      </c>
      <c r="N100">
        <v>64</v>
      </c>
      <c r="O100">
        <v>0.31840796019900403</v>
      </c>
      <c r="R100" t="s">
        <v>103</v>
      </c>
      <c r="S100">
        <v>1.14798386277671E-2</v>
      </c>
      <c r="T100">
        <v>0.36065573770491799</v>
      </c>
      <c r="V100">
        <v>62</v>
      </c>
      <c r="W100">
        <v>0.30693069306930598</v>
      </c>
      <c r="Z100" t="s">
        <v>103</v>
      </c>
      <c r="AA100">
        <v>8.3451867296846904E-3</v>
      </c>
      <c r="AB100">
        <v>0.34863945578231198</v>
      </c>
      <c r="AD100">
        <v>49</v>
      </c>
      <c r="AE100">
        <v>0.24137931034482701</v>
      </c>
      <c r="AH100" t="s">
        <v>103</v>
      </c>
      <c r="AI100">
        <v>9.4081018420141098E-3</v>
      </c>
      <c r="AJ100">
        <v>0.329787234042553</v>
      </c>
      <c r="AL100">
        <v>48</v>
      </c>
      <c r="AM100">
        <v>0.23645320197044301</v>
      </c>
      <c r="AP100" t="s">
        <v>103</v>
      </c>
      <c r="AQ100">
        <v>8.7786919933700996E-3</v>
      </c>
      <c r="AR100">
        <v>0.39918176504967801</v>
      </c>
      <c r="AT100">
        <v>59</v>
      </c>
      <c r="AU100">
        <v>0.29064039408866899</v>
      </c>
      <c r="AX100" t="s">
        <v>103</v>
      </c>
      <c r="AY100">
        <v>9.8760803703570998E-3</v>
      </c>
      <c r="AZ100">
        <v>0.36236119228521302</v>
      </c>
      <c r="BB100">
        <v>59</v>
      </c>
      <c r="BC100">
        <v>0.29064039408866899</v>
      </c>
    </row>
    <row r="101" spans="2:55" x14ac:dyDescent="0.2">
      <c r="B101" t="s">
        <v>105</v>
      </c>
      <c r="C101">
        <v>1.0488436927681999E-2</v>
      </c>
      <c r="D101">
        <v>0.30841799709724199</v>
      </c>
      <c r="F101">
        <v>53</v>
      </c>
      <c r="G101">
        <v>0.262376237623762</v>
      </c>
      <c r="J101" t="s">
        <v>105</v>
      </c>
      <c r="K101">
        <v>7.6061509101210704E-3</v>
      </c>
      <c r="L101">
        <v>0.34760522496371499</v>
      </c>
      <c r="N101">
        <v>53</v>
      </c>
      <c r="O101">
        <v>0.26368159203980102</v>
      </c>
      <c r="R101" t="s">
        <v>104</v>
      </c>
      <c r="S101">
        <v>2.6689652228742099E-2</v>
      </c>
      <c r="T101">
        <v>0.27796901893287401</v>
      </c>
      <c r="V101">
        <v>84</v>
      </c>
      <c r="W101">
        <v>0.41584158415841499</v>
      </c>
      <c r="Z101" t="s">
        <v>104</v>
      </c>
      <c r="AA101">
        <v>2.4797410822207801E-2</v>
      </c>
      <c r="AB101">
        <v>0.26744563453424203</v>
      </c>
      <c r="AD101">
        <v>79</v>
      </c>
      <c r="AE101">
        <v>0.38916256157635398</v>
      </c>
      <c r="AH101" t="s">
        <v>104</v>
      </c>
      <c r="AI101">
        <v>2.6264053226564499E-2</v>
      </c>
      <c r="AJ101">
        <v>0.26946811636791002</v>
      </c>
      <c r="AL101">
        <v>83</v>
      </c>
      <c r="AM101">
        <v>0.40886699507389102</v>
      </c>
      <c r="AP101" t="s">
        <v>104</v>
      </c>
      <c r="AQ101">
        <v>2.7048313706724499E-2</v>
      </c>
      <c r="AR101">
        <v>0.29219261337073399</v>
      </c>
      <c r="AT101">
        <v>93</v>
      </c>
      <c r="AU101">
        <v>0.45812807881773399</v>
      </c>
      <c r="AX101" t="s">
        <v>104</v>
      </c>
      <c r="AY101">
        <v>2.5093526724099001E-2</v>
      </c>
      <c r="AZ101">
        <v>0.287114845938375</v>
      </c>
      <c r="BB101">
        <v>85</v>
      </c>
      <c r="BC101">
        <v>0.41871921182265998</v>
      </c>
    </row>
    <row r="102" spans="2:55" x14ac:dyDescent="0.2">
      <c r="B102" t="s">
        <v>106</v>
      </c>
      <c r="C102">
        <v>2.5657173149435698E-3</v>
      </c>
      <c r="D102">
        <v>0.29166666666666602</v>
      </c>
      <c r="F102">
        <v>16</v>
      </c>
      <c r="G102">
        <v>7.9207920792079195E-2</v>
      </c>
      <c r="J102" t="s">
        <v>106</v>
      </c>
      <c r="K102">
        <v>1.70474030195459E-3</v>
      </c>
      <c r="L102">
        <v>0.30476190476190401</v>
      </c>
      <c r="N102">
        <v>15</v>
      </c>
      <c r="O102">
        <v>7.4626865671641701E-2</v>
      </c>
      <c r="R102" t="s">
        <v>105</v>
      </c>
      <c r="S102">
        <v>8.5173335115235893E-3</v>
      </c>
      <c r="T102">
        <v>0.32503770739064802</v>
      </c>
      <c r="V102">
        <v>52</v>
      </c>
      <c r="W102">
        <v>0.25742574257425699</v>
      </c>
      <c r="Z102" t="s">
        <v>105</v>
      </c>
      <c r="AA102">
        <v>7.5089355055296099E-3</v>
      </c>
      <c r="AB102">
        <v>0.32269503546099199</v>
      </c>
      <c r="AD102">
        <v>48</v>
      </c>
      <c r="AE102">
        <v>0.23645320197044301</v>
      </c>
      <c r="AH102" t="s">
        <v>105</v>
      </c>
      <c r="AI102">
        <v>1.1937202420568499E-2</v>
      </c>
      <c r="AJ102">
        <v>0.324863883847549</v>
      </c>
      <c r="AL102">
        <v>58</v>
      </c>
      <c r="AM102">
        <v>0.28571428571428498</v>
      </c>
      <c r="AP102" t="s">
        <v>105</v>
      </c>
      <c r="AQ102">
        <v>9.0139051408449598E-3</v>
      </c>
      <c r="AR102">
        <v>0.35534774985388601</v>
      </c>
      <c r="AT102">
        <v>59</v>
      </c>
      <c r="AU102">
        <v>0.29064039408866899</v>
      </c>
      <c r="AX102" t="s">
        <v>105</v>
      </c>
      <c r="AY102">
        <v>8.4026028947498301E-3</v>
      </c>
      <c r="AZ102">
        <v>0.33418367346938699</v>
      </c>
      <c r="BB102">
        <v>49</v>
      </c>
      <c r="BC102">
        <v>0.24137931034482701</v>
      </c>
    </row>
    <row r="103" spans="2:55" x14ac:dyDescent="0.2">
      <c r="B103" t="s">
        <v>107</v>
      </c>
      <c r="C103">
        <v>4.2472101527520701E-3</v>
      </c>
      <c r="D103">
        <v>0.40398293029871901</v>
      </c>
      <c r="F103">
        <v>38</v>
      </c>
      <c r="G103">
        <v>0.18811881188118801</v>
      </c>
      <c r="J103" t="s">
        <v>107</v>
      </c>
      <c r="K103">
        <v>3.3355213487384302E-3</v>
      </c>
      <c r="L103">
        <v>0.38438438438438399</v>
      </c>
      <c r="N103">
        <v>37</v>
      </c>
      <c r="O103">
        <v>0.184079601990049</v>
      </c>
      <c r="R103" t="s">
        <v>106</v>
      </c>
      <c r="S103">
        <v>2.8032866054822402E-3</v>
      </c>
      <c r="T103">
        <v>0.29166666666666602</v>
      </c>
      <c r="V103">
        <v>16</v>
      </c>
      <c r="W103">
        <v>7.9207920792079195E-2</v>
      </c>
      <c r="Z103" t="s">
        <v>106</v>
      </c>
      <c r="AA103">
        <v>1.8252168364313399E-3</v>
      </c>
      <c r="AB103">
        <v>0.30769230769230699</v>
      </c>
      <c r="AD103">
        <v>14</v>
      </c>
      <c r="AE103">
        <v>6.8965517241379296E-2</v>
      </c>
      <c r="AH103" t="s">
        <v>106</v>
      </c>
      <c r="AI103">
        <v>1.7506199672352499E-3</v>
      </c>
      <c r="AJ103">
        <v>0.29523809523809502</v>
      </c>
      <c r="AL103">
        <v>15</v>
      </c>
      <c r="AM103">
        <v>7.3891625615763498E-2</v>
      </c>
      <c r="AP103" t="s">
        <v>106</v>
      </c>
      <c r="AQ103">
        <v>1.70581617964688E-3</v>
      </c>
      <c r="AR103">
        <v>0.30833333333333302</v>
      </c>
      <c r="AT103">
        <v>16</v>
      </c>
      <c r="AU103">
        <v>7.8817733990147701E-2</v>
      </c>
      <c r="AX103" t="s">
        <v>106</v>
      </c>
      <c r="AY103">
        <v>1.71807958664188E-3</v>
      </c>
      <c r="AZ103">
        <v>0.30833333333333302</v>
      </c>
      <c r="BB103">
        <v>16</v>
      </c>
      <c r="BC103">
        <v>7.8817733990147701E-2</v>
      </c>
    </row>
    <row r="104" spans="2:55" x14ac:dyDescent="0.2">
      <c r="B104" t="s">
        <v>108</v>
      </c>
      <c r="C104">
        <v>0</v>
      </c>
      <c r="D104">
        <v>1</v>
      </c>
      <c r="F104">
        <v>2</v>
      </c>
      <c r="G104">
        <v>9.9009900990098994E-3</v>
      </c>
      <c r="J104" t="s">
        <v>108</v>
      </c>
      <c r="K104">
        <v>0</v>
      </c>
      <c r="L104">
        <v>1</v>
      </c>
      <c r="N104">
        <v>2</v>
      </c>
      <c r="O104">
        <v>9.9502487562189001E-3</v>
      </c>
      <c r="R104" t="s">
        <v>107</v>
      </c>
      <c r="S104">
        <v>3.39481495784937E-3</v>
      </c>
      <c r="T104">
        <v>0.42973286875725902</v>
      </c>
      <c r="V104">
        <v>42</v>
      </c>
      <c r="W104">
        <v>0.207920792079207</v>
      </c>
      <c r="Z104" t="s">
        <v>107</v>
      </c>
      <c r="AA104">
        <v>3.88222208785226E-3</v>
      </c>
      <c r="AB104">
        <v>0.39091915836101798</v>
      </c>
      <c r="AD104">
        <v>43</v>
      </c>
      <c r="AE104">
        <v>0.21182266009852199</v>
      </c>
      <c r="AH104" t="s">
        <v>107</v>
      </c>
      <c r="AI104">
        <v>3.5619945724615501E-3</v>
      </c>
      <c r="AJ104">
        <v>0.432323232323232</v>
      </c>
      <c r="AL104">
        <v>45</v>
      </c>
      <c r="AM104">
        <v>0.22167487684729001</v>
      </c>
      <c r="AP104" t="s">
        <v>107</v>
      </c>
      <c r="AQ104">
        <v>3.6133098724151999E-3</v>
      </c>
      <c r="AR104">
        <v>0.39806763285024099</v>
      </c>
      <c r="AT104">
        <v>46</v>
      </c>
      <c r="AU104">
        <v>0.22660098522167399</v>
      </c>
      <c r="AX104" t="s">
        <v>107</v>
      </c>
      <c r="AY104">
        <v>4.3931583493902696E-3</v>
      </c>
      <c r="AZ104">
        <v>0.39420289855072399</v>
      </c>
      <c r="BB104">
        <v>46</v>
      </c>
      <c r="BC104">
        <v>0.22660098522167399</v>
      </c>
    </row>
    <row r="105" spans="2:55" x14ac:dyDescent="0.2">
      <c r="B105" t="s">
        <v>109</v>
      </c>
      <c r="C105">
        <v>5.5743225578423596E-3</v>
      </c>
      <c r="D105">
        <v>0.42063492063491997</v>
      </c>
      <c r="F105">
        <v>28</v>
      </c>
      <c r="G105">
        <v>0.13861386138613799</v>
      </c>
      <c r="J105" t="s">
        <v>109</v>
      </c>
      <c r="K105">
        <v>2.7533771086149599E-3</v>
      </c>
      <c r="L105">
        <v>0.46169354838709598</v>
      </c>
      <c r="N105">
        <v>32</v>
      </c>
      <c r="O105">
        <v>0.15920398009950201</v>
      </c>
      <c r="R105" t="s">
        <v>108</v>
      </c>
      <c r="S105">
        <v>0</v>
      </c>
      <c r="T105">
        <v>1</v>
      </c>
      <c r="V105">
        <v>2</v>
      </c>
      <c r="W105">
        <v>9.9009900990098994E-3</v>
      </c>
      <c r="Z105" t="s">
        <v>108</v>
      </c>
      <c r="AA105">
        <v>0</v>
      </c>
      <c r="AB105">
        <v>1</v>
      </c>
      <c r="AD105">
        <v>2</v>
      </c>
      <c r="AE105">
        <v>9.8522167487684695E-3</v>
      </c>
      <c r="AH105" t="s">
        <v>108</v>
      </c>
      <c r="AI105" s="2">
        <v>7.7542884024390194E-6</v>
      </c>
      <c r="AJ105">
        <v>0</v>
      </c>
      <c r="AL105">
        <v>2</v>
      </c>
      <c r="AM105">
        <v>9.8522167487684695E-3</v>
      </c>
      <c r="AP105" t="s">
        <v>108</v>
      </c>
      <c r="AQ105">
        <v>0</v>
      </c>
      <c r="AR105">
        <v>1</v>
      </c>
      <c r="AT105">
        <v>2</v>
      </c>
      <c r="AU105">
        <v>9.8522167487684695E-3</v>
      </c>
      <c r="AX105" t="s">
        <v>108</v>
      </c>
      <c r="AY105">
        <v>0</v>
      </c>
      <c r="AZ105">
        <v>1</v>
      </c>
      <c r="BB105">
        <v>2</v>
      </c>
      <c r="BC105">
        <v>9.8522167487684695E-3</v>
      </c>
    </row>
    <row r="106" spans="2:55" x14ac:dyDescent="0.2">
      <c r="B106" t="s">
        <v>110</v>
      </c>
      <c r="C106">
        <v>1.2750046717632699E-3</v>
      </c>
      <c r="D106">
        <v>0.38461538461538403</v>
      </c>
      <c r="F106">
        <v>14</v>
      </c>
      <c r="G106">
        <v>6.9306930693069299E-2</v>
      </c>
      <c r="J106" t="s">
        <v>110</v>
      </c>
      <c r="K106">
        <v>1.7601193116551701E-3</v>
      </c>
      <c r="L106">
        <v>0.47712418300653597</v>
      </c>
      <c r="N106">
        <v>18</v>
      </c>
      <c r="O106">
        <v>8.9552238805970102E-2</v>
      </c>
      <c r="R106" t="s">
        <v>109</v>
      </c>
      <c r="S106">
        <v>3.6621332082842702E-3</v>
      </c>
      <c r="T106">
        <v>0.4375</v>
      </c>
      <c r="V106">
        <v>33</v>
      </c>
      <c r="W106">
        <v>0.16336633663366301</v>
      </c>
      <c r="Z106" t="s">
        <v>109</v>
      </c>
      <c r="AA106">
        <v>3.1413959771320402E-3</v>
      </c>
      <c r="AB106">
        <v>0.44206773618538298</v>
      </c>
      <c r="AD106">
        <v>34</v>
      </c>
      <c r="AE106">
        <v>0.167487684729064</v>
      </c>
      <c r="AH106" t="s">
        <v>109</v>
      </c>
      <c r="AI106">
        <v>2.1880555617441399E-3</v>
      </c>
      <c r="AJ106">
        <v>0.41595441595441501</v>
      </c>
      <c r="AL106">
        <v>27</v>
      </c>
      <c r="AM106">
        <v>0.133004926108374</v>
      </c>
      <c r="AP106" t="s">
        <v>109</v>
      </c>
      <c r="AQ106">
        <v>2.8495682180342901E-3</v>
      </c>
      <c r="AR106">
        <v>0.439393939393939</v>
      </c>
      <c r="AT106">
        <v>33</v>
      </c>
      <c r="AU106">
        <v>0.16256157635467899</v>
      </c>
      <c r="AX106" t="s">
        <v>109</v>
      </c>
      <c r="AY106">
        <v>2.5812528868795698E-3</v>
      </c>
      <c r="AZ106">
        <v>0.43218390804597701</v>
      </c>
      <c r="BB106">
        <v>30</v>
      </c>
      <c r="BC106">
        <v>0.147783251231527</v>
      </c>
    </row>
    <row r="107" spans="2:55" x14ac:dyDescent="0.2">
      <c r="B107" t="s">
        <v>111</v>
      </c>
      <c r="C107">
        <v>7.8247614446528798E-4</v>
      </c>
      <c r="D107">
        <v>0.33333333333333298</v>
      </c>
      <c r="F107">
        <v>7</v>
      </c>
      <c r="G107">
        <v>3.4653465346534601E-2</v>
      </c>
      <c r="J107" t="s">
        <v>111</v>
      </c>
      <c r="K107" s="2">
        <v>1.90146665294291E-5</v>
      </c>
      <c r="L107">
        <v>0.5</v>
      </c>
      <c r="N107">
        <v>4</v>
      </c>
      <c r="O107">
        <v>1.99004975124378E-2</v>
      </c>
      <c r="R107" t="s">
        <v>110</v>
      </c>
      <c r="S107">
        <v>1.5075935691100601E-3</v>
      </c>
      <c r="T107">
        <v>0.47368421052631499</v>
      </c>
      <c r="V107">
        <v>20</v>
      </c>
      <c r="W107">
        <v>9.9009900990099001E-2</v>
      </c>
      <c r="Z107" t="s">
        <v>110</v>
      </c>
      <c r="AA107">
        <v>1.8280664130654E-3</v>
      </c>
      <c r="AB107">
        <v>0.46245059288537499</v>
      </c>
      <c r="AD107">
        <v>23</v>
      </c>
      <c r="AE107">
        <v>0.11330049261083699</v>
      </c>
      <c r="AH107" t="s">
        <v>110</v>
      </c>
      <c r="AI107">
        <v>1.80754242854915E-3</v>
      </c>
      <c r="AJ107">
        <v>0.45454545454545398</v>
      </c>
      <c r="AL107">
        <v>23</v>
      </c>
      <c r="AM107">
        <v>0.11330049261083699</v>
      </c>
      <c r="AP107" t="s">
        <v>110</v>
      </c>
      <c r="AQ107">
        <v>1.9910429800602098E-3</v>
      </c>
      <c r="AR107">
        <v>0.44664031620553302</v>
      </c>
      <c r="AT107">
        <v>23</v>
      </c>
      <c r="AU107">
        <v>0.11330049261083699</v>
      </c>
      <c r="AX107" t="s">
        <v>110</v>
      </c>
      <c r="AY107">
        <v>1.7816538209134501E-3</v>
      </c>
      <c r="AZ107">
        <v>0.43722943722943702</v>
      </c>
      <c r="BB107">
        <v>22</v>
      </c>
      <c r="BC107">
        <v>0.108374384236453</v>
      </c>
    </row>
    <row r="108" spans="2:55" x14ac:dyDescent="0.2">
      <c r="B108" t="s">
        <v>112</v>
      </c>
      <c r="C108">
        <v>6.1190975981077296E-3</v>
      </c>
      <c r="D108">
        <v>0.344696969696969</v>
      </c>
      <c r="F108">
        <v>33</v>
      </c>
      <c r="G108">
        <v>0.16336633663366301</v>
      </c>
      <c r="J108" t="s">
        <v>112</v>
      </c>
      <c r="K108">
        <v>5.2152515575931398E-3</v>
      </c>
      <c r="L108">
        <v>0.40967283072546201</v>
      </c>
      <c r="N108">
        <v>38</v>
      </c>
      <c r="O108">
        <v>0.18905472636815901</v>
      </c>
      <c r="R108" t="s">
        <v>111</v>
      </c>
      <c r="S108">
        <v>5.0064912554436899E-4</v>
      </c>
      <c r="T108">
        <v>0.42857142857142799</v>
      </c>
      <c r="V108">
        <v>7</v>
      </c>
      <c r="W108">
        <v>3.4653465346534601E-2</v>
      </c>
      <c r="Z108" t="s">
        <v>111</v>
      </c>
      <c r="AA108">
        <v>6.4468986266133803E-4</v>
      </c>
      <c r="AB108">
        <v>0.35714285714285698</v>
      </c>
      <c r="AD108">
        <v>8</v>
      </c>
      <c r="AE108">
        <v>3.9408866995073802E-2</v>
      </c>
      <c r="AH108" t="s">
        <v>111</v>
      </c>
      <c r="AI108">
        <v>3.8425401449414698E-4</v>
      </c>
      <c r="AJ108">
        <v>0.52380952380952295</v>
      </c>
      <c r="AL108">
        <v>7</v>
      </c>
      <c r="AM108">
        <v>3.4482758620689599E-2</v>
      </c>
      <c r="AP108" t="s">
        <v>111</v>
      </c>
      <c r="AQ108">
        <v>5.14020494999104E-4</v>
      </c>
      <c r="AR108">
        <v>0.46428571428571402</v>
      </c>
      <c r="AT108">
        <v>8</v>
      </c>
      <c r="AU108">
        <v>3.9408866995073802E-2</v>
      </c>
      <c r="AX108" t="s">
        <v>111</v>
      </c>
      <c r="AY108">
        <v>3.4179136273511899E-4</v>
      </c>
      <c r="AZ108">
        <v>0.4</v>
      </c>
      <c r="BB108">
        <v>6</v>
      </c>
      <c r="BC108">
        <v>2.95566502463054E-2</v>
      </c>
    </row>
    <row r="109" spans="2:55" x14ac:dyDescent="0.2">
      <c r="B109" t="s">
        <v>113</v>
      </c>
      <c r="C109">
        <v>5.41703709651694E-4</v>
      </c>
      <c r="D109">
        <v>0.6</v>
      </c>
      <c r="F109">
        <v>15</v>
      </c>
      <c r="G109">
        <v>7.4257425742574198E-2</v>
      </c>
      <c r="J109" t="s">
        <v>113</v>
      </c>
      <c r="K109">
        <v>4.22169302521057E-4</v>
      </c>
      <c r="L109">
        <v>0.66666666666666596</v>
      </c>
      <c r="N109">
        <v>16</v>
      </c>
      <c r="O109">
        <v>7.9601990049751201E-2</v>
      </c>
      <c r="R109" t="s">
        <v>112</v>
      </c>
      <c r="S109">
        <v>5.9496499407199702E-3</v>
      </c>
      <c r="T109">
        <v>0.39402560455191998</v>
      </c>
      <c r="V109">
        <v>38</v>
      </c>
      <c r="W109">
        <v>0.18811881188118801</v>
      </c>
      <c r="Z109" t="s">
        <v>112</v>
      </c>
      <c r="AA109">
        <v>4.4133294107949602E-3</v>
      </c>
      <c r="AB109">
        <v>0.37301587301587302</v>
      </c>
      <c r="AD109">
        <v>28</v>
      </c>
      <c r="AE109">
        <v>0.13793103448275801</v>
      </c>
      <c r="AH109" t="s">
        <v>112</v>
      </c>
      <c r="AI109">
        <v>4.2596709257441204E-3</v>
      </c>
      <c r="AJ109">
        <v>0.35666666666666602</v>
      </c>
      <c r="AL109">
        <v>25</v>
      </c>
      <c r="AM109">
        <v>0.123152709359605</v>
      </c>
      <c r="AP109" t="s">
        <v>112</v>
      </c>
      <c r="AQ109">
        <v>5.5462965478202198E-3</v>
      </c>
      <c r="AR109">
        <v>0.40825035561877598</v>
      </c>
      <c r="AT109">
        <v>38</v>
      </c>
      <c r="AU109">
        <v>0.18719211822660001</v>
      </c>
      <c r="AX109" t="s">
        <v>112</v>
      </c>
      <c r="AY109">
        <v>5.9837270546980398E-3</v>
      </c>
      <c r="AZ109">
        <v>0.39639639639639601</v>
      </c>
      <c r="BB109">
        <v>37</v>
      </c>
      <c r="BC109">
        <v>0.182266009852216</v>
      </c>
    </row>
    <row r="110" spans="2:55" x14ac:dyDescent="0.2">
      <c r="B110" t="s">
        <v>114</v>
      </c>
      <c r="C110">
        <v>4.4506285066445102E-4</v>
      </c>
      <c r="D110">
        <v>0.57516339869280997</v>
      </c>
      <c r="F110">
        <v>18</v>
      </c>
      <c r="G110">
        <v>8.9108910891089105E-2</v>
      </c>
      <c r="J110" t="s">
        <v>114</v>
      </c>
      <c r="K110">
        <v>4.3167551113896E-4</v>
      </c>
      <c r="L110">
        <v>0.65263157894736801</v>
      </c>
      <c r="N110">
        <v>20</v>
      </c>
      <c r="O110">
        <v>9.9502487562189004E-2</v>
      </c>
      <c r="R110" t="s">
        <v>113</v>
      </c>
      <c r="S110">
        <v>5.1738347916745295E-4</v>
      </c>
      <c r="T110">
        <v>0.472727272727272</v>
      </c>
      <c r="V110">
        <v>11</v>
      </c>
      <c r="W110">
        <v>5.44554455445544E-2</v>
      </c>
      <c r="Z110" t="s">
        <v>113</v>
      </c>
      <c r="AA110">
        <v>2.8775628401794898E-4</v>
      </c>
      <c r="AB110">
        <v>0.74725274725274704</v>
      </c>
      <c r="AD110">
        <v>14</v>
      </c>
      <c r="AE110">
        <v>6.8965517241379296E-2</v>
      </c>
      <c r="AH110" t="s">
        <v>113</v>
      </c>
      <c r="AI110">
        <v>5.1420176151330699E-4</v>
      </c>
      <c r="AJ110">
        <v>0.66176470588235203</v>
      </c>
      <c r="AL110">
        <v>17</v>
      </c>
      <c r="AM110">
        <v>8.3743842364532001E-2</v>
      </c>
      <c r="AP110" t="s">
        <v>113</v>
      </c>
      <c r="AQ110">
        <v>4.9639193798165697E-4</v>
      </c>
      <c r="AR110">
        <v>0.69117647058823495</v>
      </c>
      <c r="AT110">
        <v>17</v>
      </c>
      <c r="AU110">
        <v>8.3743842364532001E-2</v>
      </c>
      <c r="AX110" t="s">
        <v>113</v>
      </c>
      <c r="AY110">
        <v>4.4791419059410798E-4</v>
      </c>
      <c r="AZ110">
        <v>0.67647058823529405</v>
      </c>
      <c r="BB110">
        <v>17</v>
      </c>
      <c r="BC110">
        <v>8.3743842364532001E-2</v>
      </c>
    </row>
    <row r="111" spans="2:55" x14ac:dyDescent="0.2">
      <c r="B111" t="s">
        <v>115</v>
      </c>
      <c r="C111">
        <v>1.11012184095902E-4</v>
      </c>
      <c r="D111">
        <v>0.57142857142857095</v>
      </c>
      <c r="F111">
        <v>8</v>
      </c>
      <c r="G111">
        <v>3.9603960396039598E-2</v>
      </c>
      <c r="J111" t="s">
        <v>115</v>
      </c>
      <c r="K111">
        <v>1.50699777998181E-4</v>
      </c>
      <c r="L111">
        <v>0.56363636363636305</v>
      </c>
      <c r="N111">
        <v>11</v>
      </c>
      <c r="O111">
        <v>5.4726368159203898E-2</v>
      </c>
      <c r="R111" t="s">
        <v>114</v>
      </c>
      <c r="S111">
        <v>4.8066196328688798E-4</v>
      </c>
      <c r="T111">
        <v>0.57575757575757502</v>
      </c>
      <c r="V111">
        <v>22</v>
      </c>
      <c r="W111">
        <v>0.10891089108910799</v>
      </c>
      <c r="Z111" t="s">
        <v>114</v>
      </c>
      <c r="AA111">
        <v>5.1689973325217699E-4</v>
      </c>
      <c r="AB111">
        <v>0.55335968379446598</v>
      </c>
      <c r="AD111">
        <v>23</v>
      </c>
      <c r="AE111">
        <v>0.11330049261083699</v>
      </c>
      <c r="AH111" t="s">
        <v>114</v>
      </c>
      <c r="AI111">
        <v>4.8764159659062502E-4</v>
      </c>
      <c r="AJ111">
        <v>0.57707509881422903</v>
      </c>
      <c r="AL111">
        <v>23</v>
      </c>
      <c r="AM111">
        <v>0.11330049261083699</v>
      </c>
      <c r="AP111" t="s">
        <v>114</v>
      </c>
      <c r="AQ111">
        <v>4.2312281864092502E-4</v>
      </c>
      <c r="AR111">
        <v>0.58102766798418903</v>
      </c>
      <c r="AT111">
        <v>23</v>
      </c>
      <c r="AU111">
        <v>0.11330049261083699</v>
      </c>
      <c r="AX111" t="s">
        <v>114</v>
      </c>
      <c r="AY111">
        <v>4.37983048020271E-4</v>
      </c>
      <c r="AZ111">
        <v>0.614718614718614</v>
      </c>
      <c r="BB111">
        <v>22</v>
      </c>
      <c r="BC111">
        <v>0.108374384236453</v>
      </c>
    </row>
    <row r="112" spans="2:55" x14ac:dyDescent="0.2">
      <c r="B112" t="s">
        <v>116</v>
      </c>
      <c r="C112">
        <v>2.1832127823779801E-2</v>
      </c>
      <c r="D112">
        <v>0.297491039426523</v>
      </c>
      <c r="F112">
        <v>63</v>
      </c>
      <c r="G112">
        <v>0.31188118811881099</v>
      </c>
      <c r="J112" t="s">
        <v>116</v>
      </c>
      <c r="K112">
        <v>9.7287460343988396E-3</v>
      </c>
      <c r="L112">
        <v>0.35631349782293098</v>
      </c>
      <c r="N112">
        <v>53</v>
      </c>
      <c r="O112">
        <v>0.26368159203980102</v>
      </c>
      <c r="R112" t="s">
        <v>115</v>
      </c>
      <c r="S112" s="2">
        <v>6.3902246273245597E-5</v>
      </c>
      <c r="T112">
        <v>0.67857142857142805</v>
      </c>
      <c r="V112">
        <v>8</v>
      </c>
      <c r="W112">
        <v>3.9603960396039598E-2</v>
      </c>
      <c r="Z112" t="s">
        <v>115</v>
      </c>
      <c r="AA112" s="2">
        <v>7.7510313996369102E-5</v>
      </c>
      <c r="AB112">
        <v>0.55555555555555503</v>
      </c>
      <c r="AD112">
        <v>9</v>
      </c>
      <c r="AE112">
        <v>4.4334975369458102E-2</v>
      </c>
      <c r="AH112" t="s">
        <v>115</v>
      </c>
      <c r="AI112" s="2">
        <v>9.9924762514185393E-6</v>
      </c>
      <c r="AJ112">
        <v>0.80952380952380898</v>
      </c>
      <c r="AL112">
        <v>7</v>
      </c>
      <c r="AM112">
        <v>3.4482758620689599E-2</v>
      </c>
      <c r="AP112" t="s">
        <v>115</v>
      </c>
      <c r="AQ112">
        <v>1.0965998507307099E-4</v>
      </c>
      <c r="AR112">
        <v>0.63636363636363602</v>
      </c>
      <c r="AT112">
        <v>11</v>
      </c>
      <c r="AU112">
        <v>5.4187192118226597E-2</v>
      </c>
      <c r="AX112" t="s">
        <v>115</v>
      </c>
      <c r="AY112">
        <v>1.1837459206034001E-4</v>
      </c>
      <c r="AZ112">
        <v>0.67272727272727195</v>
      </c>
      <c r="BB112">
        <v>11</v>
      </c>
      <c r="BC112">
        <v>5.4187192118226597E-2</v>
      </c>
    </row>
    <row r="113" spans="2:55" x14ac:dyDescent="0.2">
      <c r="B113" t="s">
        <v>117</v>
      </c>
      <c r="C113">
        <v>9.8927166877811005E-4</v>
      </c>
      <c r="D113">
        <v>0.59166666666666601</v>
      </c>
      <c r="F113">
        <v>16</v>
      </c>
      <c r="G113">
        <v>7.9207920792079195E-2</v>
      </c>
      <c r="J113" t="s">
        <v>117</v>
      </c>
      <c r="K113">
        <v>6.9688748494974799E-4</v>
      </c>
      <c r="L113">
        <v>0.57142857142857095</v>
      </c>
      <c r="N113">
        <v>15</v>
      </c>
      <c r="O113">
        <v>7.4626865671641701E-2</v>
      </c>
      <c r="R113" t="s">
        <v>116</v>
      </c>
      <c r="S113">
        <v>1.8723050590761799E-2</v>
      </c>
      <c r="T113">
        <v>0.34647887323943599</v>
      </c>
      <c r="V113">
        <v>71</v>
      </c>
      <c r="W113">
        <v>0.35148514851485102</v>
      </c>
      <c r="Z113" t="s">
        <v>116</v>
      </c>
      <c r="AA113">
        <v>1.3305381728907901E-2</v>
      </c>
      <c r="AB113">
        <v>0.31397459165154201</v>
      </c>
      <c r="AD113">
        <v>58</v>
      </c>
      <c r="AE113">
        <v>0.28571428571428498</v>
      </c>
      <c r="AH113" t="s">
        <v>116</v>
      </c>
      <c r="AI113">
        <v>1.4561425143641799E-2</v>
      </c>
      <c r="AJ113">
        <v>0.28581411600279499</v>
      </c>
      <c r="AL113">
        <v>54</v>
      </c>
      <c r="AM113">
        <v>0.266009852216748</v>
      </c>
      <c r="AP113" t="s">
        <v>116</v>
      </c>
      <c r="AQ113">
        <v>1.7343359798482699E-2</v>
      </c>
      <c r="AR113">
        <v>0.33788819875776399</v>
      </c>
      <c r="AT113">
        <v>70</v>
      </c>
      <c r="AU113">
        <v>0.34482758620689602</v>
      </c>
      <c r="AX113" t="s">
        <v>116</v>
      </c>
      <c r="AY113">
        <v>1.6770807359147301E-2</v>
      </c>
      <c r="AZ113">
        <v>0.31394230769230702</v>
      </c>
      <c r="BB113">
        <v>65</v>
      </c>
      <c r="BC113">
        <v>0.32019704433497498</v>
      </c>
    </row>
    <row r="114" spans="2:55" x14ac:dyDescent="0.2">
      <c r="B114" t="s">
        <v>118</v>
      </c>
      <c r="C114">
        <v>0</v>
      </c>
      <c r="D114">
        <v>0</v>
      </c>
      <c r="F114">
        <v>1</v>
      </c>
      <c r="G114">
        <v>4.9504950495049497E-3</v>
      </c>
      <c r="J114" t="s">
        <v>119</v>
      </c>
      <c r="K114">
        <v>1.00460808590845E-2</v>
      </c>
      <c r="L114">
        <v>0.31076923076923002</v>
      </c>
      <c r="N114">
        <v>26</v>
      </c>
      <c r="O114">
        <v>0.12935323383084499</v>
      </c>
      <c r="R114" t="s">
        <v>117</v>
      </c>
      <c r="S114">
        <v>7.3076837092413301E-4</v>
      </c>
      <c r="T114">
        <v>0.53846153846153799</v>
      </c>
      <c r="V114">
        <v>14</v>
      </c>
      <c r="W114">
        <v>6.9306930693069299E-2</v>
      </c>
      <c r="Z114" t="s">
        <v>117</v>
      </c>
      <c r="AA114">
        <v>1.2688504400931301E-3</v>
      </c>
      <c r="AB114">
        <v>0.60173160173160101</v>
      </c>
      <c r="AD114">
        <v>22</v>
      </c>
      <c r="AE114">
        <v>0.108374384236453</v>
      </c>
      <c r="AH114" t="s">
        <v>117</v>
      </c>
      <c r="AI114">
        <v>1.2160090070363399E-3</v>
      </c>
      <c r="AJ114">
        <v>0.55263157894736803</v>
      </c>
      <c r="AL114">
        <v>20</v>
      </c>
      <c r="AM114">
        <v>9.8522167487684706E-2</v>
      </c>
      <c r="AP114" t="s">
        <v>117</v>
      </c>
      <c r="AQ114">
        <v>1.09302370298215E-3</v>
      </c>
      <c r="AR114">
        <v>0.59740259740259705</v>
      </c>
      <c r="AT114">
        <v>22</v>
      </c>
      <c r="AU114">
        <v>0.108374384236453</v>
      </c>
      <c r="AX114" t="s">
        <v>117</v>
      </c>
      <c r="AY114">
        <v>1.15851275324072E-3</v>
      </c>
      <c r="AZ114">
        <v>0.59307359307359298</v>
      </c>
      <c r="BB114">
        <v>22</v>
      </c>
      <c r="BC114">
        <v>0.108374384236453</v>
      </c>
    </row>
    <row r="115" spans="2:55" x14ac:dyDescent="0.2">
      <c r="B115" t="s">
        <v>119</v>
      </c>
      <c r="C115">
        <v>1.0147751854657E-2</v>
      </c>
      <c r="D115">
        <v>0.283076923076923</v>
      </c>
      <c r="F115">
        <v>26</v>
      </c>
      <c r="G115">
        <v>0.12871287128712799</v>
      </c>
      <c r="J115" t="s">
        <v>120</v>
      </c>
      <c r="K115">
        <v>4.77710844939515E-3</v>
      </c>
      <c r="L115">
        <v>0.44736842105263103</v>
      </c>
      <c r="N115">
        <v>20</v>
      </c>
      <c r="O115">
        <v>9.9502487562189004E-2</v>
      </c>
      <c r="R115" t="s">
        <v>118</v>
      </c>
      <c r="S115">
        <v>0</v>
      </c>
      <c r="T115">
        <v>0</v>
      </c>
      <c r="V115">
        <v>1</v>
      </c>
      <c r="W115">
        <v>4.9504950495049497E-3</v>
      </c>
      <c r="Z115" t="s">
        <v>118</v>
      </c>
      <c r="AA115">
        <v>0</v>
      </c>
      <c r="AB115">
        <v>0</v>
      </c>
      <c r="AD115">
        <v>1</v>
      </c>
      <c r="AE115">
        <v>4.9261083743842296E-3</v>
      </c>
      <c r="AH115" t="s">
        <v>118</v>
      </c>
      <c r="AI115">
        <v>0</v>
      </c>
      <c r="AJ115">
        <v>0</v>
      </c>
      <c r="AL115">
        <v>1</v>
      </c>
      <c r="AM115">
        <v>4.9261083743842296E-3</v>
      </c>
      <c r="AP115" t="s">
        <v>118</v>
      </c>
      <c r="AQ115">
        <v>0</v>
      </c>
      <c r="AR115">
        <v>0</v>
      </c>
      <c r="AT115">
        <v>1</v>
      </c>
      <c r="AU115">
        <v>4.9261083743842296E-3</v>
      </c>
      <c r="AX115" t="s">
        <v>118</v>
      </c>
      <c r="AY115">
        <v>0</v>
      </c>
      <c r="AZ115">
        <v>0</v>
      </c>
      <c r="BB115">
        <v>1</v>
      </c>
      <c r="BC115">
        <v>4.9261083743842296E-3</v>
      </c>
    </row>
    <row r="116" spans="2:55" x14ac:dyDescent="0.2">
      <c r="B116" t="s">
        <v>120</v>
      </c>
      <c r="C116">
        <v>4.8399039027029198E-3</v>
      </c>
      <c r="D116">
        <v>0.52287581699346397</v>
      </c>
      <c r="F116">
        <v>18</v>
      </c>
      <c r="G116">
        <v>8.9108910891089105E-2</v>
      </c>
      <c r="J116" t="s">
        <v>121</v>
      </c>
      <c r="K116">
        <v>1.0747488213480301E-2</v>
      </c>
      <c r="L116">
        <v>0.29445234708392598</v>
      </c>
      <c r="N116">
        <v>38</v>
      </c>
      <c r="O116">
        <v>0.18905472636815901</v>
      </c>
      <c r="R116" t="s">
        <v>119</v>
      </c>
      <c r="S116">
        <v>8.5045646792519507E-3</v>
      </c>
      <c r="T116">
        <v>0.282608695652173</v>
      </c>
      <c r="V116">
        <v>24</v>
      </c>
      <c r="W116">
        <v>0.118811881188118</v>
      </c>
      <c r="Z116" t="s">
        <v>119</v>
      </c>
      <c r="AA116">
        <v>8.9592291093731607E-3</v>
      </c>
      <c r="AB116">
        <v>0.30461538461538401</v>
      </c>
      <c r="AD116">
        <v>26</v>
      </c>
      <c r="AE116">
        <v>0.12807881773398999</v>
      </c>
      <c r="AH116" t="s">
        <v>119</v>
      </c>
      <c r="AI116">
        <v>6.4215931006022797E-3</v>
      </c>
      <c r="AJ116">
        <v>0.23529411764705799</v>
      </c>
      <c r="AL116">
        <v>18</v>
      </c>
      <c r="AM116">
        <v>8.8669950738916203E-2</v>
      </c>
      <c r="AP116" t="s">
        <v>119</v>
      </c>
      <c r="AQ116">
        <v>9.2089477043853698E-3</v>
      </c>
      <c r="AR116">
        <v>0.32333333333333297</v>
      </c>
      <c r="AT116">
        <v>25</v>
      </c>
      <c r="AU116">
        <v>0.123152709359605</v>
      </c>
      <c r="AX116" t="s">
        <v>119</v>
      </c>
      <c r="AY116">
        <v>9.8839578460962509E-3</v>
      </c>
      <c r="AZ116">
        <v>0.27666666666666601</v>
      </c>
      <c r="BB116">
        <v>25</v>
      </c>
      <c r="BC116">
        <v>0.123152709359605</v>
      </c>
    </row>
    <row r="117" spans="2:55" x14ac:dyDescent="0.2">
      <c r="B117" t="s">
        <v>121</v>
      </c>
      <c r="C117">
        <v>1.2231017073652E-2</v>
      </c>
      <c r="D117">
        <v>0.27027027027027001</v>
      </c>
      <c r="F117">
        <v>37</v>
      </c>
      <c r="G117">
        <v>0.183168316831683</v>
      </c>
      <c r="J117" t="s">
        <v>122</v>
      </c>
      <c r="K117">
        <v>2.0274626418004301E-4</v>
      </c>
      <c r="L117">
        <v>0.73333333333333295</v>
      </c>
      <c r="N117">
        <v>15</v>
      </c>
      <c r="O117">
        <v>7.4626865671641701E-2</v>
      </c>
      <c r="R117" t="s">
        <v>120</v>
      </c>
      <c r="S117">
        <v>5.2380810119369101E-3</v>
      </c>
      <c r="T117">
        <v>0.52046783625730997</v>
      </c>
      <c r="V117">
        <v>19</v>
      </c>
      <c r="W117">
        <v>9.4059405940594004E-2</v>
      </c>
      <c r="Z117" t="s">
        <v>120</v>
      </c>
      <c r="AA117">
        <v>4.96566906522333E-3</v>
      </c>
      <c r="AB117">
        <v>0.41520467836257302</v>
      </c>
      <c r="AD117">
        <v>19</v>
      </c>
      <c r="AE117">
        <v>9.3596059113300406E-2</v>
      </c>
      <c r="AH117" t="s">
        <v>120</v>
      </c>
      <c r="AI117">
        <v>6.7426134674842203E-3</v>
      </c>
      <c r="AJ117">
        <v>0.53809523809523796</v>
      </c>
      <c r="AL117">
        <v>21</v>
      </c>
      <c r="AM117">
        <v>0.10344827586206801</v>
      </c>
      <c r="AP117" t="s">
        <v>120</v>
      </c>
      <c r="AQ117">
        <v>4.7637223047330996E-3</v>
      </c>
      <c r="AR117">
        <v>0.53216374269005795</v>
      </c>
      <c r="AT117">
        <v>19</v>
      </c>
      <c r="AU117">
        <v>9.3596059113300406E-2</v>
      </c>
      <c r="AX117" t="s">
        <v>120</v>
      </c>
      <c r="AY117">
        <v>4.2298559733038197E-3</v>
      </c>
      <c r="AZ117">
        <v>0.51428571428571401</v>
      </c>
      <c r="BB117">
        <v>15</v>
      </c>
      <c r="BC117">
        <v>7.3891625615763498E-2</v>
      </c>
    </row>
    <row r="118" spans="2:55" x14ac:dyDescent="0.2">
      <c r="B118" t="s">
        <v>122</v>
      </c>
      <c r="C118">
        <v>3.13116514794773E-3</v>
      </c>
      <c r="D118">
        <v>0.433823529411764</v>
      </c>
      <c r="F118">
        <v>17</v>
      </c>
      <c r="G118">
        <v>8.4158415841584094E-2</v>
      </c>
      <c r="J118" t="s">
        <v>123</v>
      </c>
      <c r="K118">
        <v>1.0902824632029299E-3</v>
      </c>
      <c r="L118">
        <v>0.461988304093567</v>
      </c>
      <c r="N118">
        <v>19</v>
      </c>
      <c r="O118">
        <v>9.4527363184079602E-2</v>
      </c>
      <c r="R118" t="s">
        <v>121</v>
      </c>
      <c r="S118">
        <v>1.3513045418969701E-2</v>
      </c>
      <c r="T118">
        <v>0.27195121951219497</v>
      </c>
      <c r="V118">
        <v>41</v>
      </c>
      <c r="W118">
        <v>0.20297029702970201</v>
      </c>
      <c r="Z118" t="s">
        <v>121</v>
      </c>
      <c r="AA118">
        <v>1.27253173562929E-2</v>
      </c>
      <c r="AB118">
        <v>0.26025641025641</v>
      </c>
      <c r="AD118">
        <v>40</v>
      </c>
      <c r="AE118">
        <v>0.197044334975369</v>
      </c>
      <c r="AH118" t="s">
        <v>121</v>
      </c>
      <c r="AI118">
        <v>1.33666581280345E-2</v>
      </c>
      <c r="AJ118">
        <v>0.27692307692307599</v>
      </c>
      <c r="AL118">
        <v>40</v>
      </c>
      <c r="AM118">
        <v>0.197044334975369</v>
      </c>
      <c r="AP118" t="s">
        <v>121</v>
      </c>
      <c r="AQ118">
        <v>9.4590070900663296E-3</v>
      </c>
      <c r="AR118">
        <v>0.30094466936572201</v>
      </c>
      <c r="AT118">
        <v>39</v>
      </c>
      <c r="AU118">
        <v>0.19211822660098499</v>
      </c>
      <c r="AX118" t="s">
        <v>121</v>
      </c>
      <c r="AY118">
        <v>8.6294463435881794E-3</v>
      </c>
      <c r="AZ118">
        <v>0.21505376344086</v>
      </c>
      <c r="BB118">
        <v>31</v>
      </c>
      <c r="BC118">
        <v>0.152709359605911</v>
      </c>
    </row>
    <row r="119" spans="2:55" x14ac:dyDescent="0.2">
      <c r="B119" t="s">
        <v>123</v>
      </c>
      <c r="C119">
        <v>4.5658923024787402E-3</v>
      </c>
      <c r="D119">
        <v>0.35930735930735902</v>
      </c>
      <c r="F119">
        <v>22</v>
      </c>
      <c r="G119">
        <v>0.10891089108910799</v>
      </c>
      <c r="J119" t="s">
        <v>124</v>
      </c>
      <c r="K119">
        <v>4.1884050565543801E-4</v>
      </c>
      <c r="L119">
        <v>0.55147058823529405</v>
      </c>
      <c r="N119">
        <v>17</v>
      </c>
      <c r="O119">
        <v>8.45771144278607E-2</v>
      </c>
      <c r="R119" t="s">
        <v>122</v>
      </c>
      <c r="S119">
        <v>2.3864016902610699E-3</v>
      </c>
      <c r="T119">
        <v>0.329670329670329</v>
      </c>
      <c r="V119">
        <v>14</v>
      </c>
      <c r="W119">
        <v>6.9306930693069299E-2</v>
      </c>
      <c r="Z119" t="s">
        <v>122</v>
      </c>
      <c r="AA119">
        <v>2.8097990304561701E-3</v>
      </c>
      <c r="AB119">
        <v>0.47368421052631499</v>
      </c>
      <c r="AD119">
        <v>20</v>
      </c>
      <c r="AE119">
        <v>9.8522167487684706E-2</v>
      </c>
      <c r="AH119" t="s">
        <v>122</v>
      </c>
      <c r="AI119">
        <v>2.8264062872209602E-3</v>
      </c>
      <c r="AJ119">
        <v>0.49473684210526298</v>
      </c>
      <c r="AL119">
        <v>20</v>
      </c>
      <c r="AM119">
        <v>9.8522167487684706E-2</v>
      </c>
      <c r="AP119" t="s">
        <v>122</v>
      </c>
      <c r="AQ119">
        <v>2.6749246078946998E-3</v>
      </c>
      <c r="AR119">
        <v>0.52631578947368396</v>
      </c>
      <c r="AT119">
        <v>20</v>
      </c>
      <c r="AU119">
        <v>9.8522167487684706E-2</v>
      </c>
      <c r="AX119" t="s">
        <v>122</v>
      </c>
      <c r="AY119">
        <v>2.0426346203458999E-3</v>
      </c>
      <c r="AZ119">
        <v>0.55555555555555503</v>
      </c>
      <c r="BB119">
        <v>19</v>
      </c>
      <c r="BC119">
        <v>9.3596059113300406E-2</v>
      </c>
    </row>
    <row r="120" spans="2:55" x14ac:dyDescent="0.2">
      <c r="B120" t="s">
        <v>124</v>
      </c>
      <c r="C120">
        <v>7.0550469122765804E-4</v>
      </c>
      <c r="D120">
        <v>0.57619047619047603</v>
      </c>
      <c r="F120">
        <v>21</v>
      </c>
      <c r="G120">
        <v>0.103960396039603</v>
      </c>
      <c r="J120" t="s">
        <v>125</v>
      </c>
      <c r="K120">
        <v>0</v>
      </c>
      <c r="L120">
        <v>0</v>
      </c>
      <c r="N120">
        <v>1</v>
      </c>
      <c r="O120">
        <v>4.97512437810945E-3</v>
      </c>
      <c r="R120" t="s">
        <v>123</v>
      </c>
      <c r="S120">
        <v>4.3432701733785804E-3</v>
      </c>
      <c r="T120">
        <v>0.38768115942028902</v>
      </c>
      <c r="V120">
        <v>24</v>
      </c>
      <c r="W120">
        <v>0.118811881188118</v>
      </c>
      <c r="Z120" t="s">
        <v>123</v>
      </c>
      <c r="AA120">
        <v>3.49223350869267E-3</v>
      </c>
      <c r="AB120">
        <v>0.39492753623188398</v>
      </c>
      <c r="AD120">
        <v>24</v>
      </c>
      <c r="AE120">
        <v>0.118226600985221</v>
      </c>
      <c r="AH120" t="s">
        <v>123</v>
      </c>
      <c r="AI120">
        <v>2.2884896244835498E-3</v>
      </c>
      <c r="AJ120">
        <v>0.395238095238095</v>
      </c>
      <c r="AL120">
        <v>21</v>
      </c>
      <c r="AM120">
        <v>0.10344827586206801</v>
      </c>
      <c r="AP120" t="s">
        <v>123</v>
      </c>
      <c r="AQ120">
        <v>3.3630843531369799E-3</v>
      </c>
      <c r="AR120">
        <v>0.39130434782608697</v>
      </c>
      <c r="AT120">
        <v>24</v>
      </c>
      <c r="AU120">
        <v>0.118226600985221</v>
      </c>
      <c r="AX120" t="s">
        <v>123</v>
      </c>
      <c r="AY120">
        <v>3.7926806305123898E-3</v>
      </c>
      <c r="AZ120">
        <v>0.375494071146245</v>
      </c>
      <c r="BB120">
        <v>23</v>
      </c>
      <c r="BC120">
        <v>0.11330049261083699</v>
      </c>
    </row>
    <row r="121" spans="2:55" x14ac:dyDescent="0.2">
      <c r="B121" t="s">
        <v>125</v>
      </c>
      <c r="C121">
        <v>0</v>
      </c>
      <c r="D121">
        <v>0</v>
      </c>
      <c r="F121">
        <v>1</v>
      </c>
      <c r="G121">
        <v>4.9504950495049497E-3</v>
      </c>
      <c r="J121" t="s">
        <v>126</v>
      </c>
      <c r="K121">
        <v>1.05219006260652E-2</v>
      </c>
      <c r="L121">
        <v>0.351298701298701</v>
      </c>
      <c r="N121">
        <v>56</v>
      </c>
      <c r="O121">
        <v>0.27860696517412897</v>
      </c>
      <c r="R121" t="s">
        <v>124</v>
      </c>
      <c r="S121">
        <v>7.3655169611267705E-4</v>
      </c>
      <c r="T121">
        <v>0.56666666666666599</v>
      </c>
      <c r="V121">
        <v>25</v>
      </c>
      <c r="W121">
        <v>0.123762376237623</v>
      </c>
      <c r="Z121" t="s">
        <v>124</v>
      </c>
      <c r="AA121">
        <v>7.1405057450173702E-4</v>
      </c>
      <c r="AB121">
        <v>0.50988142292490102</v>
      </c>
      <c r="AD121">
        <v>23</v>
      </c>
      <c r="AE121">
        <v>0.11330049261083699</v>
      </c>
      <c r="AH121" t="s">
        <v>124</v>
      </c>
      <c r="AI121">
        <v>7.9535476305950899E-4</v>
      </c>
      <c r="AJ121">
        <v>0.53</v>
      </c>
      <c r="AL121">
        <v>25</v>
      </c>
      <c r="AM121">
        <v>0.123152709359605</v>
      </c>
      <c r="AP121" t="s">
        <v>124</v>
      </c>
      <c r="AQ121">
        <v>7.8578697988022201E-4</v>
      </c>
      <c r="AR121">
        <v>0.57407407407407396</v>
      </c>
      <c r="AT121">
        <v>28</v>
      </c>
      <c r="AU121">
        <v>0.13793103448275801</v>
      </c>
      <c r="AX121" t="s">
        <v>124</v>
      </c>
      <c r="AY121">
        <v>6.3836661091873402E-4</v>
      </c>
      <c r="AZ121">
        <v>0.57142857142857095</v>
      </c>
      <c r="BB121">
        <v>22</v>
      </c>
      <c r="BC121">
        <v>0.108374384236453</v>
      </c>
    </row>
    <row r="122" spans="2:55" x14ac:dyDescent="0.2">
      <c r="B122" t="s">
        <v>126</v>
      </c>
      <c r="C122">
        <v>9.8409766643088592E-3</v>
      </c>
      <c r="D122">
        <v>0.36627450980392101</v>
      </c>
      <c r="F122">
        <v>51</v>
      </c>
      <c r="G122">
        <v>0.25247524752475198</v>
      </c>
      <c r="J122" t="s">
        <v>127</v>
      </c>
      <c r="K122">
        <v>3.73799117320045E-3</v>
      </c>
      <c r="L122">
        <v>0.36895161290322498</v>
      </c>
      <c r="N122">
        <v>32</v>
      </c>
      <c r="O122">
        <v>0.15920398009950201</v>
      </c>
      <c r="R122" t="s">
        <v>126</v>
      </c>
      <c r="S122">
        <v>1.03019428756421E-2</v>
      </c>
      <c r="T122">
        <v>0.360556563823351</v>
      </c>
      <c r="V122">
        <v>58</v>
      </c>
      <c r="W122">
        <v>0.287128712871287</v>
      </c>
      <c r="Z122" t="s">
        <v>125</v>
      </c>
      <c r="AA122">
        <v>0</v>
      </c>
      <c r="AB122">
        <v>0</v>
      </c>
      <c r="AD122">
        <v>1</v>
      </c>
      <c r="AE122">
        <v>4.9261083743842296E-3</v>
      </c>
      <c r="AH122" t="s">
        <v>125</v>
      </c>
      <c r="AI122">
        <v>0</v>
      </c>
      <c r="AJ122">
        <v>0</v>
      </c>
      <c r="AL122">
        <v>1</v>
      </c>
      <c r="AM122">
        <v>4.9261083743842296E-3</v>
      </c>
      <c r="AP122" t="s">
        <v>125</v>
      </c>
      <c r="AQ122">
        <v>0</v>
      </c>
      <c r="AR122">
        <v>0</v>
      </c>
      <c r="AT122">
        <v>1</v>
      </c>
      <c r="AU122">
        <v>4.9261083743842296E-3</v>
      </c>
      <c r="AX122" t="s">
        <v>125</v>
      </c>
      <c r="AY122">
        <v>0</v>
      </c>
      <c r="AZ122">
        <v>0</v>
      </c>
      <c r="BB122">
        <v>1</v>
      </c>
      <c r="BC122">
        <v>4.9261083743842296E-3</v>
      </c>
    </row>
    <row r="123" spans="2:55" x14ac:dyDescent="0.2">
      <c r="B123" t="s">
        <v>127</v>
      </c>
      <c r="C123">
        <v>8.5433032293919797E-3</v>
      </c>
      <c r="D123">
        <v>0.31309041835357598</v>
      </c>
      <c r="F123">
        <v>39</v>
      </c>
      <c r="G123">
        <v>0.19306930693069299</v>
      </c>
      <c r="J123" t="s">
        <v>128</v>
      </c>
      <c r="K123" s="2">
        <v>4.5397190190399101E-5</v>
      </c>
      <c r="L123">
        <v>0.66666666666666596</v>
      </c>
      <c r="N123">
        <v>6</v>
      </c>
      <c r="O123">
        <v>2.9850746268656699E-2</v>
      </c>
      <c r="R123" t="s">
        <v>127</v>
      </c>
      <c r="S123">
        <v>6.6244521519871402E-3</v>
      </c>
      <c r="T123">
        <v>0.33689839572192498</v>
      </c>
      <c r="V123">
        <v>34</v>
      </c>
      <c r="W123">
        <v>0.16831683168316799</v>
      </c>
      <c r="Z123" t="s">
        <v>126</v>
      </c>
      <c r="AA123">
        <v>7.7958977544412798E-3</v>
      </c>
      <c r="AB123">
        <v>0.34948979591836699</v>
      </c>
      <c r="AD123">
        <v>49</v>
      </c>
      <c r="AE123">
        <v>0.24137931034482701</v>
      </c>
      <c r="AH123" t="s">
        <v>126</v>
      </c>
      <c r="AI123">
        <v>9.7485054815991696E-3</v>
      </c>
      <c r="AJ123">
        <v>0.36623376623376602</v>
      </c>
      <c r="AL123">
        <v>56</v>
      </c>
      <c r="AM123">
        <v>0.27586206896551702</v>
      </c>
      <c r="AP123" t="s">
        <v>126</v>
      </c>
      <c r="AQ123">
        <v>8.1885344104470504E-3</v>
      </c>
      <c r="AR123">
        <v>0.380261248185776</v>
      </c>
      <c r="AT123">
        <v>53</v>
      </c>
      <c r="AU123">
        <v>0.26108374384236399</v>
      </c>
      <c r="AX123" t="s">
        <v>126</v>
      </c>
      <c r="AY123">
        <v>8.0569542345366105E-3</v>
      </c>
      <c r="AZ123">
        <v>0.36284470246734302</v>
      </c>
      <c r="BB123">
        <v>53</v>
      </c>
      <c r="BC123">
        <v>0.26108374384236399</v>
      </c>
    </row>
    <row r="124" spans="2:55" x14ac:dyDescent="0.2">
      <c r="B124" t="s">
        <v>128</v>
      </c>
      <c r="C124" s="2">
        <v>1.9151293293357801E-5</v>
      </c>
      <c r="D124">
        <v>0.83333333333333304</v>
      </c>
      <c r="F124">
        <v>4</v>
      </c>
      <c r="G124">
        <v>1.9801980198019799E-2</v>
      </c>
      <c r="J124" t="s">
        <v>129</v>
      </c>
      <c r="K124" s="2">
        <v>1.0503040353786601E-5</v>
      </c>
      <c r="L124">
        <v>0.8</v>
      </c>
      <c r="N124">
        <v>5</v>
      </c>
      <c r="O124">
        <v>2.4875621890547199E-2</v>
      </c>
      <c r="R124" t="s">
        <v>128</v>
      </c>
      <c r="S124" s="2">
        <v>6.0339966706392297E-5</v>
      </c>
      <c r="T124">
        <v>0.76190476190476097</v>
      </c>
      <c r="V124">
        <v>7</v>
      </c>
      <c r="W124">
        <v>3.4653465346534601E-2</v>
      </c>
      <c r="Z124" t="s">
        <v>127</v>
      </c>
      <c r="AA124">
        <v>6.1676959226610699E-3</v>
      </c>
      <c r="AB124">
        <v>0.37098560354374299</v>
      </c>
      <c r="AD124">
        <v>43</v>
      </c>
      <c r="AE124">
        <v>0.21182266009852199</v>
      </c>
      <c r="AH124" t="s">
        <v>127</v>
      </c>
      <c r="AI124">
        <v>3.4572438580710799E-3</v>
      </c>
      <c r="AJ124">
        <v>0.35053763440860197</v>
      </c>
      <c r="AL124">
        <v>31</v>
      </c>
      <c r="AM124">
        <v>0.152709359605911</v>
      </c>
      <c r="AP124" t="s">
        <v>127</v>
      </c>
      <c r="AQ124">
        <v>5.4960460527169897E-3</v>
      </c>
      <c r="AR124">
        <v>0.376522702104097</v>
      </c>
      <c r="AT124">
        <v>43</v>
      </c>
      <c r="AU124">
        <v>0.21182266009852199</v>
      </c>
      <c r="AX124" t="s">
        <v>127</v>
      </c>
      <c r="AY124">
        <v>5.0942940622101598E-3</v>
      </c>
      <c r="AZ124">
        <v>0.32063492063492</v>
      </c>
      <c r="BB124">
        <v>36</v>
      </c>
      <c r="BC124">
        <v>0.17733990147783199</v>
      </c>
    </row>
    <row r="125" spans="2:55" x14ac:dyDescent="0.2">
      <c r="B125" t="s">
        <v>129</v>
      </c>
      <c r="C125">
        <v>4.4230803432355001E-4</v>
      </c>
      <c r="D125">
        <v>0.42857142857142799</v>
      </c>
      <c r="F125">
        <v>7</v>
      </c>
      <c r="G125">
        <v>3.4653465346534601E-2</v>
      </c>
      <c r="J125" t="s">
        <v>130</v>
      </c>
      <c r="K125">
        <v>8.9211407827719999E-4</v>
      </c>
      <c r="L125">
        <v>0.49523809523809498</v>
      </c>
      <c r="N125">
        <v>21</v>
      </c>
      <c r="O125">
        <v>0.104477611940298</v>
      </c>
      <c r="R125" t="s">
        <v>129</v>
      </c>
      <c r="S125">
        <v>6.6670670863971005E-4</v>
      </c>
      <c r="T125">
        <v>0.46428571428571402</v>
      </c>
      <c r="V125">
        <v>8</v>
      </c>
      <c r="W125">
        <v>3.9603960396039598E-2</v>
      </c>
      <c r="Z125" t="s">
        <v>128</v>
      </c>
      <c r="AA125" s="2">
        <v>5.89719592874236E-5</v>
      </c>
      <c r="AB125">
        <v>0.80952380952380898</v>
      </c>
      <c r="AD125">
        <v>7</v>
      </c>
      <c r="AE125">
        <v>3.4482758620689599E-2</v>
      </c>
      <c r="AH125" t="s">
        <v>128</v>
      </c>
      <c r="AI125" s="2">
        <v>6.6949938731894801E-5</v>
      </c>
      <c r="AJ125">
        <v>0.71428571428571397</v>
      </c>
      <c r="AL125">
        <v>7</v>
      </c>
      <c r="AM125">
        <v>3.4482758620689599E-2</v>
      </c>
      <c r="AP125" t="s">
        <v>128</v>
      </c>
      <c r="AQ125" s="2">
        <v>5.1321231089488798E-5</v>
      </c>
      <c r="AR125">
        <v>0.76190476190476097</v>
      </c>
      <c r="AT125">
        <v>7</v>
      </c>
      <c r="AU125">
        <v>3.4482758620689599E-2</v>
      </c>
      <c r="AX125" t="s">
        <v>128</v>
      </c>
      <c r="AY125" s="2">
        <v>6.4373565495895596E-5</v>
      </c>
      <c r="AZ125">
        <v>0.76190476190476097</v>
      </c>
      <c r="BB125">
        <v>7</v>
      </c>
      <c r="BC125">
        <v>3.4482758620689599E-2</v>
      </c>
    </row>
    <row r="126" spans="2:55" x14ac:dyDescent="0.2">
      <c r="B126" t="s">
        <v>130</v>
      </c>
      <c r="C126">
        <v>7.9566689628272002E-4</v>
      </c>
      <c r="D126">
        <v>0.42105263157894701</v>
      </c>
      <c r="F126">
        <v>19</v>
      </c>
      <c r="G126">
        <v>9.4059405940594004E-2</v>
      </c>
      <c r="J126" t="s">
        <v>131</v>
      </c>
      <c r="K126" s="2">
        <v>5.9189675097807902E-5</v>
      </c>
      <c r="L126">
        <v>0.33333333333333298</v>
      </c>
      <c r="N126">
        <v>4</v>
      </c>
      <c r="O126">
        <v>1.99004975124378E-2</v>
      </c>
      <c r="R126" t="s">
        <v>130</v>
      </c>
      <c r="S126">
        <v>1.2405395014501799E-3</v>
      </c>
      <c r="T126">
        <v>0.47430830039525601</v>
      </c>
      <c r="V126">
        <v>23</v>
      </c>
      <c r="W126">
        <v>0.113861386138613</v>
      </c>
      <c r="Z126" t="s">
        <v>129</v>
      </c>
      <c r="AA126">
        <v>4.9611812237661897E-4</v>
      </c>
      <c r="AB126">
        <v>0.46428571428571402</v>
      </c>
      <c r="AD126">
        <v>8</v>
      </c>
      <c r="AE126">
        <v>3.9408866995073802E-2</v>
      </c>
      <c r="AH126" t="s">
        <v>129</v>
      </c>
      <c r="AI126">
        <v>4.3743502247583501E-4</v>
      </c>
      <c r="AJ126">
        <v>0.42857142857142799</v>
      </c>
      <c r="AL126">
        <v>8</v>
      </c>
      <c r="AM126">
        <v>3.9408866995073802E-2</v>
      </c>
      <c r="AP126" t="s">
        <v>129</v>
      </c>
      <c r="AQ126">
        <v>3.01923658142398E-4</v>
      </c>
      <c r="AR126">
        <v>0.42857142857142799</v>
      </c>
      <c r="AT126">
        <v>7</v>
      </c>
      <c r="AU126">
        <v>3.4482758620689599E-2</v>
      </c>
      <c r="AX126" t="s">
        <v>129</v>
      </c>
      <c r="AY126">
        <v>6.0648626552280702E-4</v>
      </c>
      <c r="AZ126">
        <v>0.39285714285714202</v>
      </c>
      <c r="BB126">
        <v>8</v>
      </c>
      <c r="BC126">
        <v>3.9408866995073802E-2</v>
      </c>
    </row>
    <row r="127" spans="2:55" x14ac:dyDescent="0.2">
      <c r="B127" t="s">
        <v>131</v>
      </c>
      <c r="C127" s="2">
        <v>9.8824229767934403E-5</v>
      </c>
      <c r="D127">
        <v>0.33333333333333298</v>
      </c>
      <c r="F127">
        <v>4</v>
      </c>
      <c r="G127">
        <v>1.9801980198019799E-2</v>
      </c>
      <c r="J127" t="s">
        <v>132</v>
      </c>
      <c r="K127">
        <v>1.1519290120372901E-3</v>
      </c>
      <c r="L127">
        <v>0.56862745098039202</v>
      </c>
      <c r="N127">
        <v>18</v>
      </c>
      <c r="O127">
        <v>8.9552238805970102E-2</v>
      </c>
      <c r="R127" t="s">
        <v>131</v>
      </c>
      <c r="S127">
        <v>1.0333024603552101E-4</v>
      </c>
      <c r="T127">
        <v>0.33333333333333298</v>
      </c>
      <c r="V127">
        <v>4</v>
      </c>
      <c r="W127">
        <v>1.9801980198019799E-2</v>
      </c>
      <c r="Z127" t="s">
        <v>130</v>
      </c>
      <c r="AA127">
        <v>8.8613416660083004E-4</v>
      </c>
      <c r="AB127">
        <v>0.47826086956521702</v>
      </c>
      <c r="AD127">
        <v>23</v>
      </c>
      <c r="AE127">
        <v>0.11330049261083699</v>
      </c>
      <c r="AH127" t="s">
        <v>130</v>
      </c>
      <c r="AI127">
        <v>1.1031881991668501E-3</v>
      </c>
      <c r="AJ127">
        <v>0.45021645021645001</v>
      </c>
      <c r="AL127">
        <v>22</v>
      </c>
      <c r="AM127">
        <v>0.108374384236453</v>
      </c>
      <c r="AP127" t="s">
        <v>130</v>
      </c>
      <c r="AQ127">
        <v>3.3299998914806402E-4</v>
      </c>
      <c r="AR127">
        <v>0.56315789473684197</v>
      </c>
      <c r="AT127">
        <v>20</v>
      </c>
      <c r="AU127">
        <v>9.8522167487684706E-2</v>
      </c>
      <c r="AX127" t="s">
        <v>130</v>
      </c>
      <c r="AY127">
        <v>8.9530532443262702E-4</v>
      </c>
      <c r="AZ127">
        <v>0.438735177865612</v>
      </c>
      <c r="BB127">
        <v>23</v>
      </c>
      <c r="BC127">
        <v>0.11330049261083699</v>
      </c>
    </row>
    <row r="128" spans="2:55" x14ac:dyDescent="0.2">
      <c r="B128" t="s">
        <v>132</v>
      </c>
      <c r="C128">
        <v>1.54888887646284E-3</v>
      </c>
      <c r="D128">
        <v>0.49019607843137197</v>
      </c>
      <c r="F128">
        <v>18</v>
      </c>
      <c r="G128">
        <v>8.9108910891089105E-2</v>
      </c>
      <c r="J128" t="s">
        <v>133</v>
      </c>
      <c r="K128">
        <v>3.46538709348054E-3</v>
      </c>
      <c r="L128">
        <v>0.39615384615384602</v>
      </c>
      <c r="N128">
        <v>40</v>
      </c>
      <c r="O128">
        <v>0.19900497512437801</v>
      </c>
      <c r="R128" t="s">
        <v>132</v>
      </c>
      <c r="S128">
        <v>9.0498855060331101E-4</v>
      </c>
      <c r="T128">
        <v>0.439393939393939</v>
      </c>
      <c r="V128">
        <v>12</v>
      </c>
      <c r="W128">
        <v>5.9405940594059403E-2</v>
      </c>
      <c r="Z128" t="s">
        <v>131</v>
      </c>
      <c r="AA128">
        <v>1.10076779008665E-4</v>
      </c>
      <c r="AB128">
        <v>0.33333333333333298</v>
      </c>
      <c r="AD128">
        <v>4</v>
      </c>
      <c r="AE128">
        <v>1.9704433497536901E-2</v>
      </c>
      <c r="AH128" t="s">
        <v>131</v>
      </c>
      <c r="AI128">
        <v>1.3967012410748901E-4</v>
      </c>
      <c r="AJ128">
        <v>0.4</v>
      </c>
      <c r="AL128">
        <v>5</v>
      </c>
      <c r="AM128">
        <v>2.46305418719211E-2</v>
      </c>
      <c r="AP128" t="s">
        <v>131</v>
      </c>
      <c r="AQ128" s="2">
        <v>6.4083597326454605E-5</v>
      </c>
      <c r="AR128">
        <v>0.16666666666666599</v>
      </c>
      <c r="AT128">
        <v>4</v>
      </c>
      <c r="AU128">
        <v>1.9704433497536901E-2</v>
      </c>
      <c r="AX128" t="s">
        <v>131</v>
      </c>
      <c r="AY128" s="2">
        <v>3.9812557971812401E-5</v>
      </c>
      <c r="AZ128">
        <v>0.5</v>
      </c>
      <c r="BB128">
        <v>4</v>
      </c>
      <c r="BC128">
        <v>1.9704433497536901E-2</v>
      </c>
    </row>
    <row r="129" spans="2:55" x14ac:dyDescent="0.2">
      <c r="B129" t="s">
        <v>133</v>
      </c>
      <c r="C129">
        <v>7.3923557414185799E-3</v>
      </c>
      <c r="D129">
        <v>0.361616161616161</v>
      </c>
      <c r="F129">
        <v>45</v>
      </c>
      <c r="G129">
        <v>0.222772277227722</v>
      </c>
      <c r="J129" t="s">
        <v>134</v>
      </c>
      <c r="K129" s="2">
        <v>1.6175174401923601E-5</v>
      </c>
      <c r="L129">
        <v>0.76190476190476097</v>
      </c>
      <c r="N129">
        <v>7</v>
      </c>
      <c r="O129">
        <v>3.4825870646766101E-2</v>
      </c>
      <c r="R129" t="s">
        <v>133</v>
      </c>
      <c r="S129">
        <v>5.1378504455803003E-3</v>
      </c>
      <c r="T129">
        <v>0.37588652482269502</v>
      </c>
      <c r="V129">
        <v>48</v>
      </c>
      <c r="W129">
        <v>0.237623762376237</v>
      </c>
      <c r="Z129" t="s">
        <v>132</v>
      </c>
      <c r="AA129">
        <v>1.3589849937515901E-3</v>
      </c>
      <c r="AB129">
        <v>0.51578947368421002</v>
      </c>
      <c r="AD129">
        <v>20</v>
      </c>
      <c r="AE129">
        <v>9.8522167487684706E-2</v>
      </c>
      <c r="AH129" t="s">
        <v>132</v>
      </c>
      <c r="AI129">
        <v>1.4490259919737701E-3</v>
      </c>
      <c r="AJ129">
        <v>0.52631578947368396</v>
      </c>
      <c r="AL129">
        <v>19</v>
      </c>
      <c r="AM129">
        <v>9.3596059113300406E-2</v>
      </c>
      <c r="AP129" t="s">
        <v>132</v>
      </c>
      <c r="AQ129">
        <v>5.5603976689759798E-4</v>
      </c>
      <c r="AR129">
        <v>0.72058823529411697</v>
      </c>
      <c r="AT129">
        <v>17</v>
      </c>
      <c r="AU129">
        <v>8.3743842364532001E-2</v>
      </c>
      <c r="AX129" t="s">
        <v>132</v>
      </c>
      <c r="AY129">
        <v>1.19833715474014E-3</v>
      </c>
      <c r="AZ129">
        <v>0.557894736842105</v>
      </c>
      <c r="BB129">
        <v>20</v>
      </c>
      <c r="BC129">
        <v>9.8522167487684706E-2</v>
      </c>
    </row>
    <row r="130" spans="2:55" x14ac:dyDescent="0.2">
      <c r="B130" t="s">
        <v>134</v>
      </c>
      <c r="C130" s="2">
        <v>7.0467245729547997E-6</v>
      </c>
      <c r="D130">
        <v>0.92857142857142805</v>
      </c>
      <c r="F130">
        <v>8</v>
      </c>
      <c r="G130">
        <v>3.9603960396039598E-2</v>
      </c>
      <c r="J130" t="s">
        <v>135</v>
      </c>
      <c r="K130">
        <v>4.2531336362084901E-4</v>
      </c>
      <c r="L130">
        <v>0.42857142857142799</v>
      </c>
      <c r="N130">
        <v>14</v>
      </c>
      <c r="O130">
        <v>6.9651741293532299E-2</v>
      </c>
      <c r="R130" t="s">
        <v>134</v>
      </c>
      <c r="S130" s="2">
        <v>2.4153737979322201E-5</v>
      </c>
      <c r="T130">
        <v>0.82222222222222197</v>
      </c>
      <c r="V130">
        <v>10</v>
      </c>
      <c r="W130">
        <v>4.95049504950495E-2</v>
      </c>
      <c r="Z130" t="s">
        <v>133</v>
      </c>
      <c r="AA130">
        <v>4.2451538529457598E-3</v>
      </c>
      <c r="AB130">
        <v>0.311740890688259</v>
      </c>
      <c r="AD130">
        <v>39</v>
      </c>
      <c r="AE130">
        <v>0.19211822660098499</v>
      </c>
      <c r="AH130" t="s">
        <v>133</v>
      </c>
      <c r="AI130">
        <v>5.14349121162796E-3</v>
      </c>
      <c r="AJ130">
        <v>0.36328502415458902</v>
      </c>
      <c r="AL130">
        <v>46</v>
      </c>
      <c r="AM130">
        <v>0.22660098522167399</v>
      </c>
      <c r="AP130" t="s">
        <v>133</v>
      </c>
      <c r="AQ130">
        <v>5.8616064255880502E-3</v>
      </c>
      <c r="AR130">
        <v>0.40880503144654001</v>
      </c>
      <c r="AT130">
        <v>54</v>
      </c>
      <c r="AU130">
        <v>0.266009852216748</v>
      </c>
      <c r="AX130" t="s">
        <v>133</v>
      </c>
      <c r="AY130">
        <v>3.5464560211157401E-3</v>
      </c>
      <c r="AZ130">
        <v>0.33603238866396701</v>
      </c>
      <c r="BB130">
        <v>39</v>
      </c>
      <c r="BC130">
        <v>0.19211822660098499</v>
      </c>
    </row>
    <row r="131" spans="2:55" x14ac:dyDescent="0.2">
      <c r="B131" t="s">
        <v>135</v>
      </c>
      <c r="C131">
        <v>1.4126474243498701E-3</v>
      </c>
      <c r="D131">
        <v>0.426900584795321</v>
      </c>
      <c r="F131">
        <v>19</v>
      </c>
      <c r="G131">
        <v>9.4059405940594004E-2</v>
      </c>
      <c r="J131" t="s">
        <v>136</v>
      </c>
      <c r="K131" s="2">
        <v>1.3188341924937401E-5</v>
      </c>
      <c r="L131">
        <v>0.86111111111111105</v>
      </c>
      <c r="N131">
        <v>9</v>
      </c>
      <c r="O131">
        <v>4.4776119402985003E-2</v>
      </c>
      <c r="R131" t="s">
        <v>135</v>
      </c>
      <c r="S131">
        <v>7.3084582286702098E-4</v>
      </c>
      <c r="T131">
        <v>0.38235294117647001</v>
      </c>
      <c r="V131">
        <v>17</v>
      </c>
      <c r="W131">
        <v>8.4158415841584094E-2</v>
      </c>
      <c r="Z131" t="s">
        <v>134</v>
      </c>
      <c r="AA131" s="2">
        <v>3.1186917189774199E-5</v>
      </c>
      <c r="AB131">
        <v>0.83636363636363598</v>
      </c>
      <c r="AD131">
        <v>11</v>
      </c>
      <c r="AE131">
        <v>5.4187192118226597E-2</v>
      </c>
      <c r="AH131" t="s">
        <v>134</v>
      </c>
      <c r="AI131" s="2">
        <v>4.1996551380518699E-5</v>
      </c>
      <c r="AJ131">
        <v>0.81818181818181801</v>
      </c>
      <c r="AL131">
        <v>12</v>
      </c>
      <c r="AM131">
        <v>5.91133004926108E-2</v>
      </c>
      <c r="AP131" t="s">
        <v>134</v>
      </c>
      <c r="AQ131" s="2">
        <v>1.6144449982116801E-5</v>
      </c>
      <c r="AR131">
        <v>0.89393939393939303</v>
      </c>
      <c r="AT131">
        <v>12</v>
      </c>
      <c r="AU131">
        <v>5.91133004926108E-2</v>
      </c>
      <c r="AX131" t="s">
        <v>134</v>
      </c>
      <c r="AY131" s="2">
        <v>9.8813473734098706E-5</v>
      </c>
      <c r="AZ131">
        <v>0.68181818181818099</v>
      </c>
      <c r="BB131">
        <v>12</v>
      </c>
      <c r="BC131">
        <v>5.91133004926108E-2</v>
      </c>
    </row>
    <row r="132" spans="2:55" x14ac:dyDescent="0.2">
      <c r="B132" t="s">
        <v>136</v>
      </c>
      <c r="C132" s="2">
        <v>1.09042989788048E-5</v>
      </c>
      <c r="D132">
        <v>0.89285714285714202</v>
      </c>
      <c r="F132">
        <v>8</v>
      </c>
      <c r="G132">
        <v>3.9603960396039598E-2</v>
      </c>
      <c r="J132" t="s">
        <v>137</v>
      </c>
      <c r="K132" s="2">
        <v>3.90785968707556E-5</v>
      </c>
      <c r="L132">
        <v>0.71428571428571397</v>
      </c>
      <c r="N132">
        <v>8</v>
      </c>
      <c r="O132">
        <v>3.98009950248756E-2</v>
      </c>
      <c r="R132" t="s">
        <v>136</v>
      </c>
      <c r="S132" s="2">
        <v>2.7241796977322E-5</v>
      </c>
      <c r="T132">
        <v>0.88571428571428501</v>
      </c>
      <c r="V132">
        <v>15</v>
      </c>
      <c r="W132">
        <v>7.4257425742574198E-2</v>
      </c>
      <c r="Z132" t="s">
        <v>135</v>
      </c>
      <c r="AA132">
        <v>1.0395757601639401E-3</v>
      </c>
      <c r="AB132">
        <v>0.39047619047618998</v>
      </c>
      <c r="AD132">
        <v>21</v>
      </c>
      <c r="AE132">
        <v>0.10344827586206801</v>
      </c>
      <c r="AH132" t="s">
        <v>135</v>
      </c>
      <c r="AI132">
        <v>8.4218599886407605E-4</v>
      </c>
      <c r="AJ132">
        <v>0.45789473684210502</v>
      </c>
      <c r="AL132">
        <v>20</v>
      </c>
      <c r="AM132">
        <v>9.8522167487684706E-2</v>
      </c>
      <c r="AP132" t="s">
        <v>135</v>
      </c>
      <c r="AQ132">
        <v>9.4944047979024396E-4</v>
      </c>
      <c r="AR132">
        <v>0.41125541125541099</v>
      </c>
      <c r="AT132">
        <v>22</v>
      </c>
      <c r="AU132">
        <v>0.108374384236453</v>
      </c>
      <c r="AX132" t="s">
        <v>135</v>
      </c>
      <c r="AY132">
        <v>7.7827784310385102E-4</v>
      </c>
      <c r="AZ132">
        <v>0.41830065359477098</v>
      </c>
      <c r="BB132">
        <v>18</v>
      </c>
      <c r="BC132">
        <v>8.8669950738916203E-2</v>
      </c>
    </row>
    <row r="133" spans="2:55" x14ac:dyDescent="0.2">
      <c r="B133" t="s">
        <v>137</v>
      </c>
      <c r="C133" s="2">
        <v>1.34908004962733E-5</v>
      </c>
      <c r="D133">
        <v>0.8</v>
      </c>
      <c r="F133">
        <v>5</v>
      </c>
      <c r="G133">
        <v>2.4752475247524702E-2</v>
      </c>
      <c r="J133" t="s">
        <v>138</v>
      </c>
      <c r="K133">
        <v>1.42541243177332E-3</v>
      </c>
      <c r="L133">
        <v>0.41304347826086901</v>
      </c>
      <c r="N133">
        <v>24</v>
      </c>
      <c r="O133">
        <v>0.119402985074626</v>
      </c>
      <c r="R133" t="s">
        <v>137</v>
      </c>
      <c r="S133" s="2">
        <v>3.0753334692649899E-5</v>
      </c>
      <c r="T133">
        <v>0.78571428571428503</v>
      </c>
      <c r="V133">
        <v>8</v>
      </c>
      <c r="W133">
        <v>3.9603960396039598E-2</v>
      </c>
      <c r="Z133" t="s">
        <v>136</v>
      </c>
      <c r="AA133" s="2">
        <v>4.0031329761130603E-5</v>
      </c>
      <c r="AB133">
        <v>0.69444444444444398</v>
      </c>
      <c r="AD133">
        <v>9</v>
      </c>
      <c r="AE133">
        <v>4.4334975369458102E-2</v>
      </c>
      <c r="AH133" t="s">
        <v>136</v>
      </c>
      <c r="AI133" s="2">
        <v>4.3800383220814403E-5</v>
      </c>
      <c r="AJ133">
        <v>0.85714285714285698</v>
      </c>
      <c r="AL133">
        <v>15</v>
      </c>
      <c r="AM133">
        <v>7.3891625615763498E-2</v>
      </c>
      <c r="AP133" t="s">
        <v>136</v>
      </c>
      <c r="AQ133" s="2">
        <v>3.3390919775315302E-5</v>
      </c>
      <c r="AR133">
        <v>0.86666666666666603</v>
      </c>
      <c r="AT133">
        <v>15</v>
      </c>
      <c r="AU133">
        <v>7.3891625615763498E-2</v>
      </c>
      <c r="AX133" t="s">
        <v>136</v>
      </c>
      <c r="AY133" s="2">
        <v>5.0175974937982498E-5</v>
      </c>
      <c r="AZ133">
        <v>0.81904761904761902</v>
      </c>
      <c r="BB133">
        <v>15</v>
      </c>
      <c r="BC133">
        <v>7.3891625615763498E-2</v>
      </c>
    </row>
    <row r="134" spans="2:55" x14ac:dyDescent="0.2">
      <c r="B134" t="s">
        <v>138</v>
      </c>
      <c r="C134">
        <v>1.8997829767090301E-3</v>
      </c>
      <c r="D134">
        <v>0.41538461538461502</v>
      </c>
      <c r="F134">
        <v>26</v>
      </c>
      <c r="G134">
        <v>0.12871287128712799</v>
      </c>
      <c r="J134" t="s">
        <v>139</v>
      </c>
      <c r="K134">
        <v>1.6878137422703899E-3</v>
      </c>
      <c r="L134">
        <v>0.49261083743842299</v>
      </c>
      <c r="N134">
        <v>29</v>
      </c>
      <c r="O134">
        <v>0.144278606965174</v>
      </c>
      <c r="R134" t="s">
        <v>138</v>
      </c>
      <c r="S134">
        <v>2.0980579399472099E-3</v>
      </c>
      <c r="T134">
        <v>0.43103448275862</v>
      </c>
      <c r="V134">
        <v>29</v>
      </c>
      <c r="W134">
        <v>0.143564356435643</v>
      </c>
      <c r="Z134" t="s">
        <v>137</v>
      </c>
      <c r="AA134" s="2">
        <v>2.69623193516702E-5</v>
      </c>
      <c r="AB134">
        <v>0.78571428571428503</v>
      </c>
      <c r="AD134">
        <v>8</v>
      </c>
      <c r="AE134">
        <v>3.9408866995073802E-2</v>
      </c>
      <c r="AH134" t="s">
        <v>137</v>
      </c>
      <c r="AI134" s="2">
        <v>1.37327588771972E-5</v>
      </c>
      <c r="AJ134">
        <v>0.82142857142857095</v>
      </c>
      <c r="AL134">
        <v>8</v>
      </c>
      <c r="AM134">
        <v>3.9408866995073802E-2</v>
      </c>
      <c r="AP134" t="s">
        <v>137</v>
      </c>
      <c r="AQ134" s="2">
        <v>1.1020592125857199E-5</v>
      </c>
      <c r="AR134">
        <v>0.82142857142857095</v>
      </c>
      <c r="AT134">
        <v>8</v>
      </c>
      <c r="AU134">
        <v>3.9408866995073802E-2</v>
      </c>
      <c r="AX134" t="s">
        <v>137</v>
      </c>
      <c r="AY134" s="2">
        <v>1.5318638598860401E-5</v>
      </c>
      <c r="AZ134">
        <v>0.82142857142857095</v>
      </c>
      <c r="BB134">
        <v>8</v>
      </c>
      <c r="BC134">
        <v>3.9408866995073802E-2</v>
      </c>
    </row>
    <row r="135" spans="2:55" x14ac:dyDescent="0.2">
      <c r="B135" t="s">
        <v>139</v>
      </c>
      <c r="C135">
        <v>3.24937972154146E-3</v>
      </c>
      <c r="D135">
        <v>0.38924731182795602</v>
      </c>
      <c r="F135">
        <v>31</v>
      </c>
      <c r="G135">
        <v>0.15346534653465299</v>
      </c>
      <c r="J135" t="s">
        <v>140</v>
      </c>
      <c r="K135">
        <v>3.2593995755767798E-4</v>
      </c>
      <c r="L135">
        <v>0.38888888888888801</v>
      </c>
      <c r="N135">
        <v>9</v>
      </c>
      <c r="O135">
        <v>4.4776119402985003E-2</v>
      </c>
      <c r="R135" t="s">
        <v>139</v>
      </c>
      <c r="S135">
        <v>3.0708682362680399E-3</v>
      </c>
      <c r="T135">
        <v>0.45210084033613401</v>
      </c>
      <c r="V135">
        <v>35</v>
      </c>
      <c r="W135">
        <v>0.173267326732673</v>
      </c>
      <c r="Z135" t="s">
        <v>138</v>
      </c>
      <c r="AA135">
        <v>2.4654721320646299E-3</v>
      </c>
      <c r="AB135">
        <v>0.46167557932263797</v>
      </c>
      <c r="AD135">
        <v>34</v>
      </c>
      <c r="AE135">
        <v>0.167487684729064</v>
      </c>
      <c r="AH135" t="s">
        <v>138</v>
      </c>
      <c r="AI135">
        <v>2.6726162514447301E-3</v>
      </c>
      <c r="AJ135">
        <v>0.45378151260504201</v>
      </c>
      <c r="AL135">
        <v>35</v>
      </c>
      <c r="AM135">
        <v>0.17241379310344801</v>
      </c>
      <c r="AP135" t="s">
        <v>138</v>
      </c>
      <c r="AQ135">
        <v>2.49483846878946E-3</v>
      </c>
      <c r="AR135">
        <v>0.45042016806722601</v>
      </c>
      <c r="AT135">
        <v>35</v>
      </c>
      <c r="AU135">
        <v>0.17241379310344801</v>
      </c>
      <c r="AX135" t="s">
        <v>138</v>
      </c>
      <c r="AY135">
        <v>1.8239393910650899E-3</v>
      </c>
      <c r="AZ135">
        <v>0.42592592592592499</v>
      </c>
      <c r="BB135">
        <v>28</v>
      </c>
      <c r="BC135">
        <v>0.13793103448275801</v>
      </c>
    </row>
    <row r="136" spans="2:55" x14ac:dyDescent="0.2">
      <c r="B136" t="s">
        <v>140</v>
      </c>
      <c r="C136">
        <v>2.2167646795446199E-4</v>
      </c>
      <c r="D136">
        <v>0.42857142857142799</v>
      </c>
      <c r="F136">
        <v>8</v>
      </c>
      <c r="G136">
        <v>3.9603960396039598E-2</v>
      </c>
      <c r="J136" t="s">
        <v>141</v>
      </c>
      <c r="K136" s="2">
        <v>1.7455140610917202E-5</v>
      </c>
      <c r="L136">
        <v>0.90909090909090895</v>
      </c>
      <c r="N136">
        <v>11</v>
      </c>
      <c r="O136">
        <v>5.4726368159203898E-2</v>
      </c>
      <c r="R136" t="s">
        <v>140</v>
      </c>
      <c r="S136">
        <v>3.2696323697883602E-4</v>
      </c>
      <c r="T136">
        <v>0.44444444444444398</v>
      </c>
      <c r="V136">
        <v>10</v>
      </c>
      <c r="W136">
        <v>4.95049504950495E-2</v>
      </c>
      <c r="Z136" t="s">
        <v>139</v>
      </c>
      <c r="AA136">
        <v>2.7246744880163702E-3</v>
      </c>
      <c r="AB136">
        <v>0.412903225806451</v>
      </c>
      <c r="AD136">
        <v>31</v>
      </c>
      <c r="AE136">
        <v>0.152709359605911</v>
      </c>
      <c r="AH136" t="s">
        <v>139</v>
      </c>
      <c r="AI136">
        <v>3.2903289665275701E-3</v>
      </c>
      <c r="AJ136">
        <v>0.42857142857142799</v>
      </c>
      <c r="AL136">
        <v>36</v>
      </c>
      <c r="AM136">
        <v>0.17733990147783199</v>
      </c>
      <c r="AP136" t="s">
        <v>139</v>
      </c>
      <c r="AQ136">
        <v>2.4599556481127499E-3</v>
      </c>
      <c r="AR136">
        <v>0.440336134453781</v>
      </c>
      <c r="AT136">
        <v>35</v>
      </c>
      <c r="AU136">
        <v>0.17241379310344801</v>
      </c>
      <c r="AX136" t="s">
        <v>139</v>
      </c>
      <c r="AY136">
        <v>2.9849905176606798E-3</v>
      </c>
      <c r="AZ136">
        <v>0.453453453453453</v>
      </c>
      <c r="BB136">
        <v>37</v>
      </c>
      <c r="BC136">
        <v>0.182266009852216</v>
      </c>
    </row>
    <row r="137" spans="2:55" x14ac:dyDescent="0.2">
      <c r="B137" t="s">
        <v>141</v>
      </c>
      <c r="C137" s="2">
        <v>1.9843110304193801E-5</v>
      </c>
      <c r="D137">
        <v>0.85714285714285698</v>
      </c>
      <c r="F137">
        <v>8</v>
      </c>
      <c r="G137">
        <v>3.9603960396039598E-2</v>
      </c>
      <c r="J137" t="s">
        <v>142</v>
      </c>
      <c r="K137" s="2">
        <v>5.2316661155492203E-5</v>
      </c>
      <c r="L137">
        <v>0.5</v>
      </c>
      <c r="N137">
        <v>5</v>
      </c>
      <c r="O137">
        <v>2.4875621890547199E-2</v>
      </c>
      <c r="R137" t="s">
        <v>141</v>
      </c>
      <c r="S137" s="2">
        <v>1.2209727313209301E-5</v>
      </c>
      <c r="T137">
        <v>0.92727272727272703</v>
      </c>
      <c r="V137">
        <v>11</v>
      </c>
      <c r="W137">
        <v>5.44554455445544E-2</v>
      </c>
      <c r="Z137" t="s">
        <v>140</v>
      </c>
      <c r="AA137">
        <v>2.1074562781248001E-4</v>
      </c>
      <c r="AB137">
        <v>0.52777777777777701</v>
      </c>
      <c r="AD137">
        <v>9</v>
      </c>
      <c r="AE137">
        <v>4.4334975369458102E-2</v>
      </c>
      <c r="AH137" t="s">
        <v>140</v>
      </c>
      <c r="AI137">
        <v>4.41245152908309E-4</v>
      </c>
      <c r="AJ137">
        <v>0.44444444444444398</v>
      </c>
      <c r="AL137">
        <v>10</v>
      </c>
      <c r="AM137">
        <v>4.9261083743842297E-2</v>
      </c>
      <c r="AP137" t="s">
        <v>140</v>
      </c>
      <c r="AQ137">
        <v>3.0417871534846899E-4</v>
      </c>
      <c r="AR137">
        <v>0.46666666666666601</v>
      </c>
      <c r="AT137">
        <v>10</v>
      </c>
      <c r="AU137">
        <v>4.9261083743842297E-2</v>
      </c>
      <c r="AX137" t="s">
        <v>140</v>
      </c>
      <c r="AY137">
        <v>3.7124817259939601E-4</v>
      </c>
      <c r="AZ137">
        <v>0.422222222222222</v>
      </c>
      <c r="BB137">
        <v>10</v>
      </c>
      <c r="BC137">
        <v>4.9261083743842297E-2</v>
      </c>
    </row>
    <row r="138" spans="2:55" x14ac:dyDescent="0.2">
      <c r="B138" t="s">
        <v>142</v>
      </c>
      <c r="C138" s="2">
        <v>7.2198747486886097E-5</v>
      </c>
      <c r="D138">
        <v>0.82222222222222197</v>
      </c>
      <c r="F138">
        <v>10</v>
      </c>
      <c r="G138">
        <v>4.95049504950495E-2</v>
      </c>
      <c r="J138" t="s">
        <v>143</v>
      </c>
      <c r="K138" s="2">
        <v>1.40395421513197E-5</v>
      </c>
      <c r="L138">
        <v>0.33333333333333298</v>
      </c>
      <c r="N138">
        <v>3</v>
      </c>
      <c r="O138">
        <v>1.4925373134328301E-2</v>
      </c>
      <c r="R138" t="s">
        <v>142</v>
      </c>
      <c r="S138">
        <v>1.3453835052587701E-4</v>
      </c>
      <c r="T138">
        <v>0.763636363636363</v>
      </c>
      <c r="V138">
        <v>11</v>
      </c>
      <c r="W138">
        <v>5.44554455445544E-2</v>
      </c>
      <c r="Z138" t="s">
        <v>141</v>
      </c>
      <c r="AA138" s="2">
        <v>7.52465858002781E-6</v>
      </c>
      <c r="AB138">
        <v>0.94545454545454499</v>
      </c>
      <c r="AD138">
        <v>11</v>
      </c>
      <c r="AE138">
        <v>5.4187192118226597E-2</v>
      </c>
      <c r="AH138" t="s">
        <v>141</v>
      </c>
      <c r="AI138" s="2">
        <v>4.0778094852676998E-5</v>
      </c>
      <c r="AJ138">
        <v>0.83636363636363598</v>
      </c>
      <c r="AL138">
        <v>11</v>
      </c>
      <c r="AM138">
        <v>5.4187192118226597E-2</v>
      </c>
      <c r="AP138" t="s">
        <v>141</v>
      </c>
      <c r="AQ138" s="2">
        <v>2.7115102215447E-5</v>
      </c>
      <c r="AR138">
        <v>0.89393939393939303</v>
      </c>
      <c r="AT138">
        <v>12</v>
      </c>
      <c r="AU138">
        <v>5.91133004926108E-2</v>
      </c>
      <c r="AX138" t="s">
        <v>141</v>
      </c>
      <c r="AY138" s="2">
        <v>3.47879596580613E-5</v>
      </c>
      <c r="AZ138">
        <v>0.83333333333333304</v>
      </c>
      <c r="BB138">
        <v>12</v>
      </c>
      <c r="BC138">
        <v>5.91133004926108E-2</v>
      </c>
    </row>
    <row r="139" spans="2:55" x14ac:dyDescent="0.2">
      <c r="B139" t="s">
        <v>143</v>
      </c>
      <c r="C139">
        <v>0</v>
      </c>
      <c r="D139">
        <v>1</v>
      </c>
      <c r="F139">
        <v>3</v>
      </c>
      <c r="G139">
        <v>1.48514851485148E-2</v>
      </c>
      <c r="J139" t="s">
        <v>144</v>
      </c>
      <c r="K139" s="2">
        <v>1.24378109452736E-6</v>
      </c>
      <c r="L139">
        <v>0.83333333333333304</v>
      </c>
      <c r="N139">
        <v>4</v>
      </c>
      <c r="O139">
        <v>1.99004975124378E-2</v>
      </c>
      <c r="R139" t="s">
        <v>143</v>
      </c>
      <c r="S139" s="2">
        <v>6.4325105147231706E-5</v>
      </c>
      <c r="T139">
        <v>0.8</v>
      </c>
      <c r="V139">
        <v>5</v>
      </c>
      <c r="W139">
        <v>2.4752475247524702E-2</v>
      </c>
      <c r="Z139" t="s">
        <v>142</v>
      </c>
      <c r="AA139">
        <v>2.4144187477024101E-4</v>
      </c>
      <c r="AB139">
        <v>0.62637362637362604</v>
      </c>
      <c r="AD139">
        <v>14</v>
      </c>
      <c r="AE139">
        <v>6.8965517241379296E-2</v>
      </c>
      <c r="AH139" t="s">
        <v>142</v>
      </c>
      <c r="AI139">
        <v>2.8472665439053499E-4</v>
      </c>
      <c r="AJ139">
        <v>0.53333333333333299</v>
      </c>
      <c r="AL139">
        <v>10</v>
      </c>
      <c r="AM139">
        <v>4.9261083743842297E-2</v>
      </c>
      <c r="AP139" t="s">
        <v>142</v>
      </c>
      <c r="AQ139">
        <v>1.9465827249243601E-4</v>
      </c>
      <c r="AR139">
        <v>0.69230769230769196</v>
      </c>
      <c r="AT139">
        <v>14</v>
      </c>
      <c r="AU139">
        <v>6.8965517241379296E-2</v>
      </c>
      <c r="AX139" t="s">
        <v>142</v>
      </c>
      <c r="AY139">
        <v>2.1020399608370801E-4</v>
      </c>
      <c r="AZ139">
        <v>0.68131868131868101</v>
      </c>
      <c r="BB139">
        <v>14</v>
      </c>
      <c r="BC139">
        <v>6.8965517241379296E-2</v>
      </c>
    </row>
    <row r="140" spans="2:55" x14ac:dyDescent="0.2">
      <c r="B140" t="s">
        <v>144</v>
      </c>
      <c r="C140">
        <v>0</v>
      </c>
      <c r="D140">
        <v>1</v>
      </c>
      <c r="F140">
        <v>3</v>
      </c>
      <c r="G140">
        <v>1.48514851485148E-2</v>
      </c>
      <c r="J140" t="s">
        <v>145</v>
      </c>
      <c r="K140">
        <v>3.5362141918381801E-4</v>
      </c>
      <c r="L140">
        <v>0.50549450549450503</v>
      </c>
      <c r="N140">
        <v>14</v>
      </c>
      <c r="O140">
        <v>6.9651741293532299E-2</v>
      </c>
      <c r="R140" t="s">
        <v>144</v>
      </c>
      <c r="S140" s="2">
        <v>6.3439179738869403E-6</v>
      </c>
      <c r="T140">
        <v>0.83333333333333304</v>
      </c>
      <c r="V140">
        <v>4</v>
      </c>
      <c r="W140">
        <v>1.9801980198019799E-2</v>
      </c>
      <c r="Z140" t="s">
        <v>143</v>
      </c>
      <c r="AA140">
        <v>0</v>
      </c>
      <c r="AB140">
        <v>1</v>
      </c>
      <c r="AD140">
        <v>4</v>
      </c>
      <c r="AE140">
        <v>1.9704433497536901E-2</v>
      </c>
      <c r="AH140" t="s">
        <v>143</v>
      </c>
      <c r="AI140">
        <v>0</v>
      </c>
      <c r="AJ140">
        <v>1</v>
      </c>
      <c r="AL140">
        <v>5</v>
      </c>
      <c r="AM140">
        <v>2.46305418719211E-2</v>
      </c>
      <c r="AP140" t="s">
        <v>143</v>
      </c>
      <c r="AQ140">
        <v>0</v>
      </c>
      <c r="AR140">
        <v>1</v>
      </c>
      <c r="AT140">
        <v>5</v>
      </c>
      <c r="AU140">
        <v>2.46305418719211E-2</v>
      </c>
      <c r="AX140" t="s">
        <v>143</v>
      </c>
      <c r="AY140" s="2">
        <v>8.0440344662914605E-5</v>
      </c>
      <c r="AZ140">
        <v>0.8</v>
      </c>
      <c r="BB140">
        <v>5</v>
      </c>
      <c r="BC140">
        <v>2.46305418719211E-2</v>
      </c>
    </row>
    <row r="141" spans="2:55" x14ac:dyDescent="0.2">
      <c r="B141" t="s">
        <v>145</v>
      </c>
      <c r="C141">
        <v>5.3829410421125804E-4</v>
      </c>
      <c r="D141">
        <v>0.469696969696969</v>
      </c>
      <c r="F141">
        <v>12</v>
      </c>
      <c r="G141">
        <v>5.9405940594059403E-2</v>
      </c>
      <c r="J141" t="s">
        <v>146</v>
      </c>
      <c r="K141">
        <v>0</v>
      </c>
      <c r="L141">
        <v>1</v>
      </c>
      <c r="N141">
        <v>3</v>
      </c>
      <c r="O141">
        <v>1.4925373134328301E-2</v>
      </c>
      <c r="R141" t="s">
        <v>145</v>
      </c>
      <c r="S141">
        <v>5.4875952192099298E-4</v>
      </c>
      <c r="T141">
        <v>0.50476190476190397</v>
      </c>
      <c r="V141">
        <v>15</v>
      </c>
      <c r="W141">
        <v>7.4257425742574198E-2</v>
      </c>
      <c r="Z141" t="s">
        <v>144</v>
      </c>
      <c r="AA141" s="2">
        <v>8.2882817403733994E-6</v>
      </c>
      <c r="AB141">
        <v>0.83333333333333304</v>
      </c>
      <c r="AD141">
        <v>4</v>
      </c>
      <c r="AE141">
        <v>1.9704433497536901E-2</v>
      </c>
      <c r="AH141" t="s">
        <v>144</v>
      </c>
      <c r="AI141" s="2">
        <v>1.25059872413918E-6</v>
      </c>
      <c r="AJ141">
        <v>0.83333333333333304</v>
      </c>
      <c r="AL141">
        <v>4</v>
      </c>
      <c r="AM141">
        <v>1.9704433497536901E-2</v>
      </c>
      <c r="AP141" t="s">
        <v>144</v>
      </c>
      <c r="AQ141" s="2">
        <v>2.5670184337593701E-6</v>
      </c>
      <c r="AR141">
        <v>0.83333333333333304</v>
      </c>
      <c r="AT141">
        <v>4</v>
      </c>
      <c r="AU141">
        <v>1.9704433497536901E-2</v>
      </c>
      <c r="AX141" t="s">
        <v>144</v>
      </c>
      <c r="AY141" s="2">
        <v>1.4345103012184701E-6</v>
      </c>
      <c r="AZ141">
        <v>0.83333333333333304</v>
      </c>
      <c r="BB141">
        <v>4</v>
      </c>
      <c r="BC141">
        <v>1.9704433497536901E-2</v>
      </c>
    </row>
    <row r="142" spans="2:55" x14ac:dyDescent="0.2">
      <c r="B142" t="s">
        <v>146</v>
      </c>
      <c r="C142">
        <v>0</v>
      </c>
      <c r="D142">
        <v>0</v>
      </c>
      <c r="F142">
        <v>1</v>
      </c>
      <c r="G142">
        <v>4.9504950495049497E-3</v>
      </c>
      <c r="J142" t="s">
        <v>147</v>
      </c>
      <c r="K142" s="2">
        <v>1.26047073249799E-5</v>
      </c>
      <c r="L142">
        <v>0.85714285714285698</v>
      </c>
      <c r="N142">
        <v>8</v>
      </c>
      <c r="O142">
        <v>3.98009950248756E-2</v>
      </c>
      <c r="R142" t="s">
        <v>146</v>
      </c>
      <c r="S142" s="2">
        <v>6.5971415904916698E-6</v>
      </c>
      <c r="T142">
        <v>0.8</v>
      </c>
      <c r="V142">
        <v>5</v>
      </c>
      <c r="W142">
        <v>2.4752475247524702E-2</v>
      </c>
      <c r="Z142" t="s">
        <v>145</v>
      </c>
      <c r="AA142">
        <v>1.68033959628198E-4</v>
      </c>
      <c r="AB142">
        <v>0.44444444444444398</v>
      </c>
      <c r="AD142">
        <v>10</v>
      </c>
      <c r="AE142">
        <v>4.9261083743842297E-2</v>
      </c>
      <c r="AH142" t="s">
        <v>145</v>
      </c>
      <c r="AI142">
        <v>1.9293505522238901E-4</v>
      </c>
      <c r="AJ142">
        <v>0.50909090909090904</v>
      </c>
      <c r="AL142">
        <v>11</v>
      </c>
      <c r="AM142">
        <v>5.4187192118226597E-2</v>
      </c>
      <c r="AP142" t="s">
        <v>145</v>
      </c>
      <c r="AQ142">
        <v>3.62693507876818E-4</v>
      </c>
      <c r="AR142">
        <v>0.54285714285714204</v>
      </c>
      <c r="AT142">
        <v>15</v>
      </c>
      <c r="AU142">
        <v>7.3891625615763498E-2</v>
      </c>
      <c r="AX142" t="s">
        <v>145</v>
      </c>
      <c r="AY142">
        <v>2.84660233238333E-4</v>
      </c>
      <c r="AZ142">
        <v>0.52564102564102499</v>
      </c>
      <c r="BB142">
        <v>13</v>
      </c>
      <c r="BC142">
        <v>6.4039408866994996E-2</v>
      </c>
    </row>
    <row r="143" spans="2:55" x14ac:dyDescent="0.2">
      <c r="B143" t="s">
        <v>147</v>
      </c>
      <c r="C143" s="2">
        <v>2.12876420541419E-5</v>
      </c>
      <c r="D143">
        <v>0.7</v>
      </c>
      <c r="F143">
        <v>5</v>
      </c>
      <c r="G143">
        <v>2.4752475247524702E-2</v>
      </c>
      <c r="J143" t="s">
        <v>148</v>
      </c>
      <c r="K143">
        <v>5.6335295684738903E-3</v>
      </c>
      <c r="L143">
        <v>0.40113798008534801</v>
      </c>
      <c r="N143">
        <v>38</v>
      </c>
      <c r="O143">
        <v>0.18905472636815901</v>
      </c>
      <c r="R143" t="s">
        <v>147</v>
      </c>
      <c r="S143">
        <v>0</v>
      </c>
      <c r="T143">
        <v>1</v>
      </c>
      <c r="V143">
        <v>7</v>
      </c>
      <c r="W143">
        <v>3.4653465346534601E-2</v>
      </c>
      <c r="Z143" t="s">
        <v>146</v>
      </c>
      <c r="AA143" s="2">
        <v>1.5733338787557401E-6</v>
      </c>
      <c r="AB143">
        <v>0.83333333333333304</v>
      </c>
      <c r="AD143">
        <v>4</v>
      </c>
      <c r="AE143">
        <v>1.9704433497536901E-2</v>
      </c>
      <c r="AH143" t="s">
        <v>146</v>
      </c>
      <c r="AI143">
        <v>0</v>
      </c>
      <c r="AJ143">
        <v>1</v>
      </c>
      <c r="AL143">
        <v>4</v>
      </c>
      <c r="AM143">
        <v>1.9704433497536901E-2</v>
      </c>
      <c r="AP143" t="s">
        <v>146</v>
      </c>
      <c r="AQ143" s="2">
        <v>2.4386675120714002E-6</v>
      </c>
      <c r="AR143">
        <v>0.9</v>
      </c>
      <c r="AT143">
        <v>5</v>
      </c>
      <c r="AU143">
        <v>2.46305418719211E-2</v>
      </c>
      <c r="AX143" t="s">
        <v>146</v>
      </c>
      <c r="AY143">
        <v>0</v>
      </c>
      <c r="AZ143">
        <v>1</v>
      </c>
      <c r="BB143">
        <v>4</v>
      </c>
      <c r="BC143">
        <v>1.9704433497536901E-2</v>
      </c>
    </row>
    <row r="144" spans="2:55" x14ac:dyDescent="0.2">
      <c r="B144" t="s">
        <v>148</v>
      </c>
      <c r="C144">
        <v>6.1494394834712401E-3</v>
      </c>
      <c r="D144">
        <v>0.35561877667140801</v>
      </c>
      <c r="F144">
        <v>38</v>
      </c>
      <c r="G144">
        <v>0.18811881188118801</v>
      </c>
      <c r="J144" t="s">
        <v>149</v>
      </c>
      <c r="K144">
        <v>5.3826652318596105E-4</v>
      </c>
      <c r="L144">
        <v>0.45029239766081802</v>
      </c>
      <c r="N144">
        <v>19</v>
      </c>
      <c r="O144">
        <v>9.4527363184079602E-2</v>
      </c>
      <c r="R144" t="s">
        <v>148</v>
      </c>
      <c r="S144">
        <v>4.6152074372573801E-3</v>
      </c>
      <c r="T144">
        <v>0.45151515151515098</v>
      </c>
      <c r="V144">
        <v>45</v>
      </c>
      <c r="W144">
        <v>0.222772277227722</v>
      </c>
      <c r="Z144" t="s">
        <v>147</v>
      </c>
      <c r="AA144" s="2">
        <v>3.31200238551755E-5</v>
      </c>
      <c r="AB144">
        <v>0.67857142857142805</v>
      </c>
      <c r="AD144">
        <v>8</v>
      </c>
      <c r="AE144">
        <v>3.9408866995073802E-2</v>
      </c>
      <c r="AH144" t="s">
        <v>147</v>
      </c>
      <c r="AI144" s="2">
        <v>2.7763403483605602E-5</v>
      </c>
      <c r="AJ144">
        <v>0.4</v>
      </c>
      <c r="AL144">
        <v>5</v>
      </c>
      <c r="AM144">
        <v>2.46305418719211E-2</v>
      </c>
      <c r="AP144" t="s">
        <v>147</v>
      </c>
      <c r="AQ144" s="2">
        <v>6.8384130640885603E-6</v>
      </c>
      <c r="AR144">
        <v>0.89285714285714202</v>
      </c>
      <c r="AT144">
        <v>8</v>
      </c>
      <c r="AU144">
        <v>3.9408866995073802E-2</v>
      </c>
      <c r="AX144" t="s">
        <v>147</v>
      </c>
      <c r="AY144" s="2">
        <v>1.74190536576528E-6</v>
      </c>
      <c r="AZ144">
        <v>0.96428571428571397</v>
      </c>
      <c r="BB144">
        <v>8</v>
      </c>
      <c r="BC144">
        <v>3.9408866995073802E-2</v>
      </c>
    </row>
    <row r="145" spans="2:55" x14ac:dyDescent="0.2">
      <c r="B145" t="s">
        <v>149</v>
      </c>
      <c r="C145">
        <v>1.06033417833637E-3</v>
      </c>
      <c r="D145">
        <v>0.39869281045751598</v>
      </c>
      <c r="F145">
        <v>18</v>
      </c>
      <c r="G145">
        <v>8.9108910891089105E-2</v>
      </c>
      <c r="J145" t="s">
        <v>150</v>
      </c>
      <c r="K145">
        <v>1.1256685537943299E-4</v>
      </c>
      <c r="L145">
        <v>0.4</v>
      </c>
      <c r="N145">
        <v>5</v>
      </c>
      <c r="O145">
        <v>2.4875621890547199E-2</v>
      </c>
      <c r="R145" t="s">
        <v>149</v>
      </c>
      <c r="S145">
        <v>8.2447525694818904E-4</v>
      </c>
      <c r="T145">
        <v>0.45454545454545398</v>
      </c>
      <c r="V145">
        <v>23</v>
      </c>
      <c r="W145">
        <v>0.113861386138613</v>
      </c>
      <c r="Z145" t="s">
        <v>148</v>
      </c>
      <c r="AA145">
        <v>5.5476193369205602E-3</v>
      </c>
      <c r="AB145">
        <v>0.38316722037652201</v>
      </c>
      <c r="AD145">
        <v>43</v>
      </c>
      <c r="AE145">
        <v>0.21182266009852199</v>
      </c>
      <c r="AH145" t="s">
        <v>148</v>
      </c>
      <c r="AI145">
        <v>6.3473085141246E-3</v>
      </c>
      <c r="AJ145">
        <v>0.39227053140096602</v>
      </c>
      <c r="AL145">
        <v>46</v>
      </c>
      <c r="AM145">
        <v>0.22660098522167399</v>
      </c>
      <c r="AP145" t="s">
        <v>148</v>
      </c>
      <c r="AQ145">
        <v>4.9232568015183603E-3</v>
      </c>
      <c r="AR145">
        <v>0.42811839323467199</v>
      </c>
      <c r="AT145">
        <v>44</v>
      </c>
      <c r="AU145">
        <v>0.216748768472906</v>
      </c>
      <c r="AX145" t="s">
        <v>148</v>
      </c>
      <c r="AY145">
        <v>4.7150003440250901E-3</v>
      </c>
      <c r="AZ145">
        <v>0.39001349527665302</v>
      </c>
      <c r="BB145">
        <v>39</v>
      </c>
      <c r="BC145">
        <v>0.19211822660098499</v>
      </c>
    </row>
    <row r="146" spans="2:55" x14ac:dyDescent="0.2">
      <c r="B146" t="s">
        <v>150</v>
      </c>
      <c r="C146">
        <v>2.7637584376694101E-4</v>
      </c>
      <c r="D146">
        <v>0.42857142857142799</v>
      </c>
      <c r="F146">
        <v>8</v>
      </c>
      <c r="G146">
        <v>3.9603960396039598E-2</v>
      </c>
      <c r="J146" t="s">
        <v>151</v>
      </c>
      <c r="K146">
        <v>1.3013819530750201E-3</v>
      </c>
      <c r="L146">
        <v>0.43636363636363601</v>
      </c>
      <c r="N146">
        <v>11</v>
      </c>
      <c r="O146">
        <v>5.4726368159203898E-2</v>
      </c>
      <c r="R146" t="s">
        <v>150</v>
      </c>
      <c r="S146">
        <v>2.4285615048628601E-4</v>
      </c>
      <c r="T146">
        <v>0.39285714285714202</v>
      </c>
      <c r="V146">
        <v>8</v>
      </c>
      <c r="W146">
        <v>3.9603960396039598E-2</v>
      </c>
      <c r="Z146" t="s">
        <v>149</v>
      </c>
      <c r="AA146">
        <v>6.4219197696293196E-4</v>
      </c>
      <c r="AB146">
        <v>0.34166666666666601</v>
      </c>
      <c r="AD146">
        <v>16</v>
      </c>
      <c r="AE146">
        <v>7.8817733990147701E-2</v>
      </c>
      <c r="AH146" t="s">
        <v>149</v>
      </c>
      <c r="AI146">
        <v>7.4041703415344997E-4</v>
      </c>
      <c r="AJ146">
        <v>0.36029411764705799</v>
      </c>
      <c r="AL146">
        <v>17</v>
      </c>
      <c r="AM146">
        <v>8.3743842364532001E-2</v>
      </c>
      <c r="AP146" t="s">
        <v>149</v>
      </c>
      <c r="AQ146">
        <v>1.4086785486339499E-3</v>
      </c>
      <c r="AR146">
        <v>0.36333333333333301</v>
      </c>
      <c r="AT146">
        <v>25</v>
      </c>
      <c r="AU146">
        <v>0.123152709359605</v>
      </c>
      <c r="AX146" t="s">
        <v>149</v>
      </c>
      <c r="AY146">
        <v>1.17866854186537E-3</v>
      </c>
      <c r="AZ146">
        <v>0.40692640692640603</v>
      </c>
      <c r="BB146">
        <v>22</v>
      </c>
      <c r="BC146">
        <v>0.108374384236453</v>
      </c>
    </row>
    <row r="147" spans="2:55" x14ac:dyDescent="0.2">
      <c r="B147" t="s">
        <v>151</v>
      </c>
      <c r="C147">
        <v>9.2468249409044002E-4</v>
      </c>
      <c r="D147">
        <v>0.30555555555555503</v>
      </c>
      <c r="F147">
        <v>9</v>
      </c>
      <c r="G147">
        <v>4.4554455445544497E-2</v>
      </c>
      <c r="J147" t="s">
        <v>152</v>
      </c>
      <c r="K147">
        <v>5.5806254037572998E-3</v>
      </c>
      <c r="L147">
        <v>0.34610917537746799</v>
      </c>
      <c r="N147">
        <v>42</v>
      </c>
      <c r="O147">
        <v>0.20895522388059701</v>
      </c>
      <c r="R147" t="s">
        <v>151</v>
      </c>
      <c r="S147">
        <v>7.9913234877767398E-4</v>
      </c>
      <c r="T147">
        <v>0.30555555555555503</v>
      </c>
      <c r="V147">
        <v>9</v>
      </c>
      <c r="W147">
        <v>4.4554455445544497E-2</v>
      </c>
      <c r="Z147" t="s">
        <v>150</v>
      </c>
      <c r="AA147">
        <v>2.36293650673455E-4</v>
      </c>
      <c r="AB147">
        <v>0.42857142857142799</v>
      </c>
      <c r="AD147">
        <v>8</v>
      </c>
      <c r="AE147">
        <v>3.9408866995073802E-2</v>
      </c>
      <c r="AH147" t="s">
        <v>150</v>
      </c>
      <c r="AI147">
        <v>2.5709737528919498E-4</v>
      </c>
      <c r="AJ147">
        <v>0.42857142857142799</v>
      </c>
      <c r="AL147">
        <v>8</v>
      </c>
      <c r="AM147">
        <v>3.9408866995073802E-2</v>
      </c>
      <c r="AP147" t="s">
        <v>150</v>
      </c>
      <c r="AQ147">
        <v>2.3549350406442001E-4</v>
      </c>
      <c r="AR147">
        <v>0.39285714285714202</v>
      </c>
      <c r="AT147">
        <v>8</v>
      </c>
      <c r="AU147">
        <v>3.9408866995073802E-2</v>
      </c>
      <c r="AX147" t="s">
        <v>150</v>
      </c>
      <c r="AY147">
        <v>2.5609968171526001E-4</v>
      </c>
      <c r="AZ147">
        <v>0.32142857142857101</v>
      </c>
      <c r="BB147">
        <v>8</v>
      </c>
      <c r="BC147">
        <v>3.9408866995073802E-2</v>
      </c>
    </row>
    <row r="148" spans="2:55" x14ac:dyDescent="0.2">
      <c r="B148" t="s">
        <v>152</v>
      </c>
      <c r="C148">
        <v>7.7600975781677503E-3</v>
      </c>
      <c r="D148">
        <v>0.34949494949494903</v>
      </c>
      <c r="F148">
        <v>45</v>
      </c>
      <c r="G148">
        <v>0.222772277227722</v>
      </c>
      <c r="J148" t="s">
        <v>153</v>
      </c>
      <c r="K148">
        <v>1.73185534035751E-3</v>
      </c>
      <c r="L148">
        <v>0.441176470588235</v>
      </c>
      <c r="N148">
        <v>17</v>
      </c>
      <c r="O148">
        <v>8.45771144278607E-2</v>
      </c>
      <c r="R148" t="s">
        <v>152</v>
      </c>
      <c r="S148">
        <v>3.8772834555586299E-3</v>
      </c>
      <c r="T148">
        <v>0.35897435897435898</v>
      </c>
      <c r="V148">
        <v>39</v>
      </c>
      <c r="W148">
        <v>0.19306930693069299</v>
      </c>
      <c r="Z148" t="s">
        <v>151</v>
      </c>
      <c r="AA148">
        <v>1.6812810593276599E-3</v>
      </c>
      <c r="AB148">
        <v>0.48571428571428499</v>
      </c>
      <c r="AD148">
        <v>15</v>
      </c>
      <c r="AE148">
        <v>7.3891625615763498E-2</v>
      </c>
      <c r="AH148" t="s">
        <v>151</v>
      </c>
      <c r="AI148">
        <v>1.40974161371048E-3</v>
      </c>
      <c r="AJ148">
        <v>0.47435897435897401</v>
      </c>
      <c r="AL148">
        <v>13</v>
      </c>
      <c r="AM148">
        <v>6.4039408866994996E-2</v>
      </c>
      <c r="AP148" t="s">
        <v>151</v>
      </c>
      <c r="AQ148">
        <v>1.43867767122698E-3</v>
      </c>
      <c r="AR148">
        <v>0.46666666666666601</v>
      </c>
      <c r="AT148">
        <v>15</v>
      </c>
      <c r="AU148">
        <v>7.3891625615763498E-2</v>
      </c>
      <c r="AX148" t="s">
        <v>151</v>
      </c>
      <c r="AY148">
        <v>1.6109425032341199E-3</v>
      </c>
      <c r="AZ148">
        <v>0.38095238095237999</v>
      </c>
      <c r="BB148">
        <v>15</v>
      </c>
      <c r="BC148">
        <v>7.3891625615763498E-2</v>
      </c>
    </row>
    <row r="149" spans="2:55" x14ac:dyDescent="0.2">
      <c r="B149" t="s">
        <v>153</v>
      </c>
      <c r="C149">
        <v>1.20090352085522E-3</v>
      </c>
      <c r="D149">
        <v>0.37362637362637302</v>
      </c>
      <c r="F149">
        <v>14</v>
      </c>
      <c r="G149">
        <v>6.9306930693069299E-2</v>
      </c>
      <c r="J149" t="s">
        <v>154</v>
      </c>
      <c r="K149">
        <v>1.6864520081425101E-4</v>
      </c>
      <c r="L149">
        <v>0.5</v>
      </c>
      <c r="N149">
        <v>8</v>
      </c>
      <c r="O149">
        <v>3.98009950248756E-2</v>
      </c>
      <c r="R149" t="s">
        <v>153</v>
      </c>
      <c r="S149">
        <v>1.4041972511254701E-3</v>
      </c>
      <c r="T149">
        <v>0.42647058823529399</v>
      </c>
      <c r="V149">
        <v>17</v>
      </c>
      <c r="W149">
        <v>8.4158415841584094E-2</v>
      </c>
      <c r="Z149" t="s">
        <v>152</v>
      </c>
      <c r="AA149">
        <v>4.5465487896955703E-3</v>
      </c>
      <c r="AB149">
        <v>0.37843551797040098</v>
      </c>
      <c r="AD149">
        <v>44</v>
      </c>
      <c r="AE149">
        <v>0.216748768472906</v>
      </c>
      <c r="AH149" t="s">
        <v>152</v>
      </c>
      <c r="AI149">
        <v>6.5781054435132703E-3</v>
      </c>
      <c r="AJ149">
        <v>0.35106382978723399</v>
      </c>
      <c r="AL149">
        <v>48</v>
      </c>
      <c r="AM149">
        <v>0.23645320197044301</v>
      </c>
      <c r="AP149" t="s">
        <v>152</v>
      </c>
      <c r="AQ149">
        <v>4.9723793281696901E-3</v>
      </c>
      <c r="AR149">
        <v>0.39265306122448901</v>
      </c>
      <c r="AT149">
        <v>50</v>
      </c>
      <c r="AU149">
        <v>0.24630541871921099</v>
      </c>
      <c r="AX149" t="s">
        <v>152</v>
      </c>
      <c r="AY149">
        <v>5.8359586809324498E-3</v>
      </c>
      <c r="AZ149">
        <v>0.35942028985507202</v>
      </c>
      <c r="BB149">
        <v>46</v>
      </c>
      <c r="BC149">
        <v>0.22660098522167399</v>
      </c>
    </row>
    <row r="150" spans="2:55" x14ac:dyDescent="0.2">
      <c r="B150" t="s">
        <v>154</v>
      </c>
      <c r="C150">
        <v>1.59782670944751E-3</v>
      </c>
      <c r="D150">
        <v>0.40441176470588203</v>
      </c>
      <c r="F150">
        <v>17</v>
      </c>
      <c r="G150">
        <v>8.4158415841584094E-2</v>
      </c>
      <c r="J150" t="s">
        <v>155</v>
      </c>
      <c r="K150">
        <v>3.6054117725660799E-3</v>
      </c>
      <c r="L150">
        <v>0.37541528239202598</v>
      </c>
      <c r="N150">
        <v>43</v>
      </c>
      <c r="O150">
        <v>0.21393034825870599</v>
      </c>
      <c r="R150" t="s">
        <v>154</v>
      </c>
      <c r="S150">
        <v>1.4921925642275599E-3</v>
      </c>
      <c r="T150">
        <v>0.40350877192982398</v>
      </c>
      <c r="V150">
        <v>19</v>
      </c>
      <c r="W150">
        <v>9.4059405940594004E-2</v>
      </c>
      <c r="Z150" t="s">
        <v>153</v>
      </c>
      <c r="AA150">
        <v>1.0052182523171401E-3</v>
      </c>
      <c r="AB150">
        <v>0.48529411764705799</v>
      </c>
      <c r="AD150">
        <v>17</v>
      </c>
      <c r="AE150">
        <v>8.3743842364532001E-2</v>
      </c>
      <c r="AH150" t="s">
        <v>153</v>
      </c>
      <c r="AI150">
        <v>1.00770023025776E-3</v>
      </c>
      <c r="AJ150">
        <v>0.487179487179487</v>
      </c>
      <c r="AL150">
        <v>13</v>
      </c>
      <c r="AM150">
        <v>6.4039408866994996E-2</v>
      </c>
      <c r="AP150" t="s">
        <v>153</v>
      </c>
      <c r="AQ150">
        <v>1.3201995843899899E-3</v>
      </c>
      <c r="AR150">
        <v>0.41176470588235198</v>
      </c>
      <c r="AT150">
        <v>17</v>
      </c>
      <c r="AU150">
        <v>8.3743842364532001E-2</v>
      </c>
      <c r="AX150" t="s">
        <v>153</v>
      </c>
      <c r="AY150">
        <v>1.55718107345271E-3</v>
      </c>
      <c r="AZ150">
        <v>0.43859649122806998</v>
      </c>
      <c r="BB150">
        <v>19</v>
      </c>
      <c r="BC150">
        <v>9.3596059113300406E-2</v>
      </c>
    </row>
    <row r="151" spans="2:55" x14ac:dyDescent="0.2">
      <c r="B151" t="s">
        <v>155</v>
      </c>
      <c r="C151">
        <v>8.6411991943205098E-3</v>
      </c>
      <c r="D151">
        <v>0.34085213032581402</v>
      </c>
      <c r="F151">
        <v>57</v>
      </c>
      <c r="G151">
        <v>0.28217821782178198</v>
      </c>
      <c r="J151" t="s">
        <v>156</v>
      </c>
      <c r="K151">
        <v>1.5006974474569501E-4</v>
      </c>
      <c r="L151">
        <v>0.58241758241758201</v>
      </c>
      <c r="N151">
        <v>14</v>
      </c>
      <c r="O151">
        <v>6.9651741293532299E-2</v>
      </c>
      <c r="R151" t="s">
        <v>155</v>
      </c>
      <c r="S151">
        <v>3.6698123770672001E-3</v>
      </c>
      <c r="T151">
        <v>0.372093023255813</v>
      </c>
      <c r="V151">
        <v>44</v>
      </c>
      <c r="W151">
        <v>0.21782178217821699</v>
      </c>
      <c r="Z151" t="s">
        <v>154</v>
      </c>
      <c r="AA151">
        <v>1.5675797136220999E-3</v>
      </c>
      <c r="AB151">
        <v>0.39766081871344999</v>
      </c>
      <c r="AD151">
        <v>19</v>
      </c>
      <c r="AE151">
        <v>9.3596059113300406E-2</v>
      </c>
      <c r="AH151" t="s">
        <v>154</v>
      </c>
      <c r="AI151">
        <v>1.5951666195656801E-3</v>
      </c>
      <c r="AJ151">
        <v>0.38596491228070101</v>
      </c>
      <c r="AL151">
        <v>19</v>
      </c>
      <c r="AM151">
        <v>9.3596059113300406E-2</v>
      </c>
      <c r="AP151" t="s">
        <v>154</v>
      </c>
      <c r="AQ151">
        <v>3.2857641386827301E-4</v>
      </c>
      <c r="AR151">
        <v>0.41666666666666602</v>
      </c>
      <c r="AT151">
        <v>9</v>
      </c>
      <c r="AU151">
        <v>4.4334975369458102E-2</v>
      </c>
      <c r="AX151" t="s">
        <v>154</v>
      </c>
      <c r="AY151">
        <v>1.43831422778332E-3</v>
      </c>
      <c r="AZ151">
        <v>0.41520467836257302</v>
      </c>
      <c r="BB151">
        <v>19</v>
      </c>
      <c r="BC151">
        <v>9.3596059113300406E-2</v>
      </c>
    </row>
    <row r="152" spans="2:55" x14ac:dyDescent="0.2">
      <c r="B152" t="s">
        <v>156</v>
      </c>
      <c r="C152" s="2">
        <v>3.4630048194245902E-5</v>
      </c>
      <c r="D152">
        <v>0.89743589743589702</v>
      </c>
      <c r="F152">
        <v>13</v>
      </c>
      <c r="G152">
        <v>6.4356435643564303E-2</v>
      </c>
      <c r="J152" t="s">
        <v>157</v>
      </c>
      <c r="K152">
        <v>1.26420161625506E-2</v>
      </c>
      <c r="L152">
        <v>0.32099418297197202</v>
      </c>
      <c r="N152">
        <v>62</v>
      </c>
      <c r="O152">
        <v>0.308457711442786</v>
      </c>
      <c r="R152" t="s">
        <v>156</v>
      </c>
      <c r="S152">
        <v>1.3725610196597501E-4</v>
      </c>
      <c r="T152">
        <v>0.77777777777777701</v>
      </c>
      <c r="V152">
        <v>18</v>
      </c>
      <c r="W152">
        <v>8.9108910891089105E-2</v>
      </c>
      <c r="Z152" t="s">
        <v>155</v>
      </c>
      <c r="AA152">
        <v>8.7414849880235995E-3</v>
      </c>
      <c r="AB152">
        <v>0.35330261136712698</v>
      </c>
      <c r="AD152">
        <v>63</v>
      </c>
      <c r="AE152">
        <v>0.31034482758620602</v>
      </c>
      <c r="AH152" t="s">
        <v>155</v>
      </c>
      <c r="AI152">
        <v>8.6510768925550097E-3</v>
      </c>
      <c r="AJ152">
        <v>0.36065573770491799</v>
      </c>
      <c r="AL152">
        <v>62</v>
      </c>
      <c r="AM152">
        <v>0.30541871921182201</v>
      </c>
      <c r="AP152" t="s">
        <v>155</v>
      </c>
      <c r="AQ152">
        <v>9.3478550740282006E-3</v>
      </c>
      <c r="AR152">
        <v>0.363915715539947</v>
      </c>
      <c r="AT152">
        <v>68</v>
      </c>
      <c r="AU152">
        <v>0.334975369458128</v>
      </c>
      <c r="AX152" t="s">
        <v>155</v>
      </c>
      <c r="AY152">
        <v>7.9061205955652802E-3</v>
      </c>
      <c r="AZ152">
        <v>0.36440677966101598</v>
      </c>
      <c r="BB152">
        <v>60</v>
      </c>
      <c r="BC152">
        <v>0.29556650246305399</v>
      </c>
    </row>
    <row r="153" spans="2:55" x14ac:dyDescent="0.2">
      <c r="B153" t="s">
        <v>157</v>
      </c>
      <c r="C153">
        <v>1.0561505026588701E-2</v>
      </c>
      <c r="D153">
        <v>0.32293178519593602</v>
      </c>
      <c r="F153">
        <v>53</v>
      </c>
      <c r="G153">
        <v>0.262376237623762</v>
      </c>
      <c r="J153" t="s">
        <v>158</v>
      </c>
      <c r="K153">
        <v>6.8343666827727001E-3</v>
      </c>
      <c r="L153">
        <v>0.38855218855218798</v>
      </c>
      <c r="N153">
        <v>55</v>
      </c>
      <c r="O153">
        <v>0.27363184079601899</v>
      </c>
      <c r="R153" t="s">
        <v>157</v>
      </c>
      <c r="S153">
        <v>6.7011404138022004E-3</v>
      </c>
      <c r="T153">
        <v>0.35067873303167402</v>
      </c>
      <c r="V153">
        <v>52</v>
      </c>
      <c r="W153">
        <v>0.25742574257425699</v>
      </c>
      <c r="Z153" t="s">
        <v>156</v>
      </c>
      <c r="AA153">
        <v>1.5398037399063001E-4</v>
      </c>
      <c r="AB153">
        <v>0.56410256410256399</v>
      </c>
      <c r="AD153">
        <v>13</v>
      </c>
      <c r="AE153">
        <v>6.4039408866994996E-2</v>
      </c>
      <c r="AH153" t="s">
        <v>156</v>
      </c>
      <c r="AI153">
        <v>2.0212690899798399E-4</v>
      </c>
      <c r="AJ153">
        <v>0.67647058823529405</v>
      </c>
      <c r="AL153">
        <v>17</v>
      </c>
      <c r="AM153">
        <v>8.3743842364532001E-2</v>
      </c>
      <c r="AP153" t="s">
        <v>156</v>
      </c>
      <c r="AQ153">
        <v>1.47946759513564E-4</v>
      </c>
      <c r="AR153">
        <v>0.73684210526315697</v>
      </c>
      <c r="AT153">
        <v>19</v>
      </c>
      <c r="AU153">
        <v>9.3596059113300406E-2</v>
      </c>
      <c r="AX153" t="s">
        <v>156</v>
      </c>
      <c r="AY153">
        <v>1.60952090053925E-4</v>
      </c>
      <c r="AZ153">
        <v>0.73099415204678297</v>
      </c>
      <c r="BB153">
        <v>19</v>
      </c>
      <c r="BC153">
        <v>9.3596059113300406E-2</v>
      </c>
    </row>
    <row r="154" spans="2:55" x14ac:dyDescent="0.2">
      <c r="B154" t="s">
        <v>158</v>
      </c>
      <c r="C154">
        <v>7.7403771135488401E-3</v>
      </c>
      <c r="D154">
        <v>0.37796610169491501</v>
      </c>
      <c r="F154">
        <v>60</v>
      </c>
      <c r="G154">
        <v>0.29702970297029702</v>
      </c>
      <c r="J154" t="s">
        <v>159</v>
      </c>
      <c r="K154">
        <v>2.3024737824075998E-3</v>
      </c>
      <c r="L154">
        <v>0.45320197044334898</v>
      </c>
      <c r="N154">
        <v>29</v>
      </c>
      <c r="O154">
        <v>0.144278606965174</v>
      </c>
      <c r="R154" t="s">
        <v>158</v>
      </c>
      <c r="S154">
        <v>7.3763800100100103E-3</v>
      </c>
      <c r="T154">
        <v>0.382440476190476</v>
      </c>
      <c r="V154">
        <v>64</v>
      </c>
      <c r="W154">
        <v>0.316831683168316</v>
      </c>
      <c r="Z154" t="s">
        <v>157</v>
      </c>
      <c r="AA154">
        <v>9.8999737052208499E-3</v>
      </c>
      <c r="AB154">
        <v>0.31306778476589697</v>
      </c>
      <c r="AD154">
        <v>54</v>
      </c>
      <c r="AE154">
        <v>0.266009852216748</v>
      </c>
      <c r="AH154" t="s">
        <v>157</v>
      </c>
      <c r="AI154">
        <v>9.5408658235296602E-3</v>
      </c>
      <c r="AJ154">
        <v>0.299709724238026</v>
      </c>
      <c r="AL154">
        <v>53</v>
      </c>
      <c r="AM154">
        <v>0.26108374384236399</v>
      </c>
      <c r="AP154" t="s">
        <v>157</v>
      </c>
      <c r="AQ154">
        <v>1.0864241050633499E-2</v>
      </c>
      <c r="AR154">
        <v>0.32950819672131099</v>
      </c>
      <c r="AT154">
        <v>61</v>
      </c>
      <c r="AU154">
        <v>0.300492610837438</v>
      </c>
      <c r="AX154" t="s">
        <v>157</v>
      </c>
      <c r="AY154">
        <v>1.1662671276617499E-2</v>
      </c>
      <c r="AZ154">
        <v>0.34312354312354298</v>
      </c>
      <c r="BB154">
        <v>66</v>
      </c>
      <c r="BC154">
        <v>0.32512315270935899</v>
      </c>
    </row>
    <row r="155" spans="2:55" x14ac:dyDescent="0.2">
      <c r="B155" t="s">
        <v>159</v>
      </c>
      <c r="C155">
        <v>5.3429865825892001E-3</v>
      </c>
      <c r="D155">
        <v>0.427350427350427</v>
      </c>
      <c r="F155">
        <v>27</v>
      </c>
      <c r="G155">
        <v>0.133663366336633</v>
      </c>
      <c r="J155" t="s">
        <v>160</v>
      </c>
      <c r="K155">
        <v>4.7782432136732802E-3</v>
      </c>
      <c r="L155">
        <v>0.416281221091581</v>
      </c>
      <c r="N155">
        <v>47</v>
      </c>
      <c r="O155">
        <v>0.23383084577114399</v>
      </c>
      <c r="R155" t="s">
        <v>159</v>
      </c>
      <c r="S155">
        <v>3.57238323540341E-3</v>
      </c>
      <c r="T155">
        <v>0.43870967741935402</v>
      </c>
      <c r="V155">
        <v>31</v>
      </c>
      <c r="W155">
        <v>0.15346534653465299</v>
      </c>
      <c r="Z155" t="s">
        <v>158</v>
      </c>
      <c r="AA155">
        <v>1.07654897016797E-2</v>
      </c>
      <c r="AB155">
        <v>0.355288461538461</v>
      </c>
      <c r="AD155">
        <v>65</v>
      </c>
      <c r="AE155">
        <v>0.32019704433497498</v>
      </c>
      <c r="AH155" t="s">
        <v>158</v>
      </c>
      <c r="AI155">
        <v>9.9619319871009394E-3</v>
      </c>
      <c r="AJ155">
        <v>0.37093942054433698</v>
      </c>
      <c r="AL155">
        <v>68</v>
      </c>
      <c r="AM155">
        <v>0.334975369458128</v>
      </c>
      <c r="AP155" t="s">
        <v>158</v>
      </c>
      <c r="AQ155">
        <v>1.1657297371091E-2</v>
      </c>
      <c r="AR155">
        <v>0.35692541856925403</v>
      </c>
      <c r="AT155">
        <v>73</v>
      </c>
      <c r="AU155">
        <v>0.35960591133004899</v>
      </c>
      <c r="AX155" t="s">
        <v>158</v>
      </c>
      <c r="AY155">
        <v>1.23319252172884E-2</v>
      </c>
      <c r="AZ155">
        <v>0.36149162861491602</v>
      </c>
      <c r="BB155">
        <v>73</v>
      </c>
      <c r="BC155">
        <v>0.35960591133004899</v>
      </c>
    </row>
    <row r="156" spans="2:55" x14ac:dyDescent="0.2">
      <c r="B156" t="s">
        <v>160</v>
      </c>
      <c r="C156">
        <v>4.7174858479869996E-3</v>
      </c>
      <c r="D156">
        <v>0.38443670150987203</v>
      </c>
      <c r="F156">
        <v>42</v>
      </c>
      <c r="G156">
        <v>0.207920792079207</v>
      </c>
      <c r="J156" t="s">
        <v>161</v>
      </c>
      <c r="K156">
        <v>2.11735440759142E-4</v>
      </c>
      <c r="L156">
        <v>0.65497076023391798</v>
      </c>
      <c r="N156">
        <v>19</v>
      </c>
      <c r="O156">
        <v>9.4527363184079602E-2</v>
      </c>
      <c r="R156" t="s">
        <v>160</v>
      </c>
      <c r="S156">
        <v>3.47943532793956E-3</v>
      </c>
      <c r="T156">
        <v>0.42512077294685902</v>
      </c>
      <c r="V156">
        <v>46</v>
      </c>
      <c r="W156">
        <v>0.22772277227722701</v>
      </c>
      <c r="Z156" t="s">
        <v>159</v>
      </c>
      <c r="AA156">
        <v>2.4925963225434799E-3</v>
      </c>
      <c r="AB156">
        <v>0.36594202898550698</v>
      </c>
      <c r="AD156">
        <v>24</v>
      </c>
      <c r="AE156">
        <v>0.118226600985221</v>
      </c>
      <c r="AH156" t="s">
        <v>159</v>
      </c>
      <c r="AI156">
        <v>1.6545251945056199E-3</v>
      </c>
      <c r="AJ156">
        <v>0.43290043290043201</v>
      </c>
      <c r="AL156">
        <v>22</v>
      </c>
      <c r="AM156">
        <v>0.108374384236453</v>
      </c>
      <c r="AP156" t="s">
        <v>159</v>
      </c>
      <c r="AQ156">
        <v>2.9331386543319398E-3</v>
      </c>
      <c r="AR156">
        <v>0.45806451612903198</v>
      </c>
      <c r="AT156">
        <v>31</v>
      </c>
      <c r="AU156">
        <v>0.152709359605911</v>
      </c>
      <c r="AX156" t="s">
        <v>159</v>
      </c>
      <c r="AY156">
        <v>3.2338109095619099E-3</v>
      </c>
      <c r="AZ156">
        <v>0.47415329768270897</v>
      </c>
      <c r="BB156">
        <v>34</v>
      </c>
      <c r="BC156">
        <v>0.167487684729064</v>
      </c>
    </row>
    <row r="157" spans="2:55" x14ac:dyDescent="0.2">
      <c r="B157" t="s">
        <v>161</v>
      </c>
      <c r="C157">
        <v>2.8116742120317702E-4</v>
      </c>
      <c r="D157">
        <v>0.61578947368421</v>
      </c>
      <c r="F157">
        <v>20</v>
      </c>
      <c r="G157">
        <v>9.9009900990099001E-2</v>
      </c>
      <c r="J157" t="s">
        <v>162</v>
      </c>
      <c r="K157">
        <v>3.5100647742990301E-3</v>
      </c>
      <c r="L157">
        <v>0.41505376344085998</v>
      </c>
      <c r="N157">
        <v>31</v>
      </c>
      <c r="O157">
        <v>0.154228855721393</v>
      </c>
      <c r="R157" t="s">
        <v>161</v>
      </c>
      <c r="S157">
        <v>3.5026354745049901E-4</v>
      </c>
      <c r="T157">
        <v>0.57894736842105199</v>
      </c>
      <c r="V157">
        <v>20</v>
      </c>
      <c r="W157">
        <v>9.9009900990099001E-2</v>
      </c>
      <c r="Z157" t="s">
        <v>160</v>
      </c>
      <c r="AA157">
        <v>4.0321100786747796E-3</v>
      </c>
      <c r="AB157">
        <v>0.38583509513741998</v>
      </c>
      <c r="AD157">
        <v>44</v>
      </c>
      <c r="AE157">
        <v>0.216748768472906</v>
      </c>
      <c r="AH157" t="s">
        <v>160</v>
      </c>
      <c r="AI157">
        <v>3.29674642025918E-3</v>
      </c>
      <c r="AJ157">
        <v>0.33933933933933902</v>
      </c>
      <c r="AL157">
        <v>37</v>
      </c>
      <c r="AM157">
        <v>0.182266009852216</v>
      </c>
      <c r="AP157" t="s">
        <v>160</v>
      </c>
      <c r="AQ157">
        <v>2.3742782266167502E-3</v>
      </c>
      <c r="AR157">
        <v>0.38487394957983101</v>
      </c>
      <c r="AT157">
        <v>35</v>
      </c>
      <c r="AU157">
        <v>0.17241379310344801</v>
      </c>
      <c r="AX157" t="s">
        <v>160</v>
      </c>
      <c r="AY157">
        <v>3.9539654266778704E-3</v>
      </c>
      <c r="AZ157">
        <v>0.41010101010101002</v>
      </c>
      <c r="BB157">
        <v>45</v>
      </c>
      <c r="BC157">
        <v>0.22167487684729001</v>
      </c>
    </row>
    <row r="158" spans="2:55" x14ac:dyDescent="0.2">
      <c r="B158" t="s">
        <v>162</v>
      </c>
      <c r="C158">
        <v>3.66293306619148E-3</v>
      </c>
      <c r="D158">
        <v>0.38279569892473098</v>
      </c>
      <c r="F158">
        <v>31</v>
      </c>
      <c r="G158">
        <v>0.15346534653465299</v>
      </c>
      <c r="J158" t="s">
        <v>163</v>
      </c>
      <c r="K158">
        <v>2.3583747855185098E-2</v>
      </c>
      <c r="L158">
        <v>0.29870624048706201</v>
      </c>
      <c r="N158">
        <v>73</v>
      </c>
      <c r="O158">
        <v>0.36318407960199001</v>
      </c>
      <c r="R158" t="s">
        <v>162</v>
      </c>
      <c r="S158">
        <v>3.4192527127687999E-3</v>
      </c>
      <c r="T158">
        <v>0.39015151515151503</v>
      </c>
      <c r="V158">
        <v>33</v>
      </c>
      <c r="W158">
        <v>0.16336633663366301</v>
      </c>
      <c r="Z158" t="s">
        <v>161</v>
      </c>
      <c r="AA158">
        <v>2.5927484252773799E-4</v>
      </c>
      <c r="AB158">
        <v>0.60818713450292305</v>
      </c>
      <c r="AD158">
        <v>19</v>
      </c>
      <c r="AE158">
        <v>9.3596059113300406E-2</v>
      </c>
      <c r="AH158" t="s">
        <v>161</v>
      </c>
      <c r="AI158">
        <v>2.54501391750292E-4</v>
      </c>
      <c r="AJ158">
        <v>0.62105263157894697</v>
      </c>
      <c r="AL158">
        <v>20</v>
      </c>
      <c r="AM158">
        <v>9.8522167487684706E-2</v>
      </c>
      <c r="AP158" t="s">
        <v>161</v>
      </c>
      <c r="AQ158">
        <v>2.7895273749152998E-4</v>
      </c>
      <c r="AR158">
        <v>0.63203463203463195</v>
      </c>
      <c r="AT158">
        <v>22</v>
      </c>
      <c r="AU158">
        <v>0.108374384236453</v>
      </c>
      <c r="AX158" t="s">
        <v>161</v>
      </c>
      <c r="AY158">
        <v>3.2441328749359399E-4</v>
      </c>
      <c r="AZ158">
        <v>0.60173160173160101</v>
      </c>
      <c r="BB158">
        <v>22</v>
      </c>
      <c r="BC158">
        <v>0.108374384236453</v>
      </c>
    </row>
    <row r="159" spans="2:55" x14ac:dyDescent="0.2">
      <c r="B159" t="s">
        <v>163</v>
      </c>
      <c r="C159">
        <v>5.8063094680974002E-3</v>
      </c>
      <c r="D159">
        <v>0.37070707070706999</v>
      </c>
      <c r="F159">
        <v>45</v>
      </c>
      <c r="G159">
        <v>0.222772277227722</v>
      </c>
      <c r="J159" t="s">
        <v>164</v>
      </c>
      <c r="K159">
        <v>4.9440951315851099E-3</v>
      </c>
      <c r="L159">
        <v>0.41025641025641002</v>
      </c>
      <c r="N159">
        <v>39</v>
      </c>
      <c r="O159">
        <v>0.194029850746268</v>
      </c>
      <c r="R159" t="s">
        <v>163</v>
      </c>
      <c r="S159">
        <v>9.1702323404821394E-3</v>
      </c>
      <c r="T159">
        <v>0.35087719298245601</v>
      </c>
      <c r="V159">
        <v>57</v>
      </c>
      <c r="W159">
        <v>0.28217821782178198</v>
      </c>
      <c r="Z159" t="s">
        <v>162</v>
      </c>
      <c r="AA159">
        <v>3.3580634126547599E-3</v>
      </c>
      <c r="AB159">
        <v>0.344758064516129</v>
      </c>
      <c r="AD159">
        <v>32</v>
      </c>
      <c r="AE159">
        <v>0.15763546798029501</v>
      </c>
      <c r="AH159" t="s">
        <v>162</v>
      </c>
      <c r="AI159">
        <v>1.89455358165292E-3</v>
      </c>
      <c r="AJ159">
        <v>0.38405797101449202</v>
      </c>
      <c r="AL159">
        <v>24</v>
      </c>
      <c r="AM159">
        <v>0.118226600985221</v>
      </c>
      <c r="AP159" t="s">
        <v>162</v>
      </c>
      <c r="AQ159">
        <v>3.5560197920665899E-3</v>
      </c>
      <c r="AR159">
        <v>0.40256045519203398</v>
      </c>
      <c r="AT159">
        <v>38</v>
      </c>
      <c r="AU159">
        <v>0.18719211822660001</v>
      </c>
      <c r="AX159" t="s">
        <v>162</v>
      </c>
      <c r="AY159">
        <v>3.9559581411530102E-3</v>
      </c>
      <c r="AZ159">
        <v>0.40485829959514102</v>
      </c>
      <c r="BB159">
        <v>39</v>
      </c>
      <c r="BC159">
        <v>0.19211822660098499</v>
      </c>
    </row>
    <row r="160" spans="2:55" x14ac:dyDescent="0.2">
      <c r="B160" t="s">
        <v>164</v>
      </c>
      <c r="C160">
        <v>5.9825444104456603E-3</v>
      </c>
      <c r="D160">
        <v>0.40398293029871901</v>
      </c>
      <c r="F160">
        <v>38</v>
      </c>
      <c r="G160">
        <v>0.18811881188118801</v>
      </c>
      <c r="J160" t="s">
        <v>165</v>
      </c>
      <c r="K160">
        <v>1.1299231307190001E-2</v>
      </c>
      <c r="L160">
        <v>0.31202185792349701</v>
      </c>
      <c r="N160">
        <v>61</v>
      </c>
      <c r="O160">
        <v>0.30348258706467601</v>
      </c>
      <c r="R160" t="s">
        <v>164</v>
      </c>
      <c r="S160">
        <v>4.8330944962191001E-3</v>
      </c>
      <c r="T160">
        <v>0.45092460881934499</v>
      </c>
      <c r="V160">
        <v>38</v>
      </c>
      <c r="W160">
        <v>0.18811881188118801</v>
      </c>
      <c r="Z160" t="s">
        <v>163</v>
      </c>
      <c r="AA160">
        <v>1.8044811254680201E-2</v>
      </c>
      <c r="AB160">
        <v>0.30269151138716299</v>
      </c>
      <c r="AD160">
        <v>70</v>
      </c>
      <c r="AE160">
        <v>0.34482758620689602</v>
      </c>
      <c r="AH160" t="s">
        <v>163</v>
      </c>
      <c r="AI160">
        <v>1.97374229862258E-2</v>
      </c>
      <c r="AJ160">
        <v>0.28489903424056101</v>
      </c>
      <c r="AL160">
        <v>68</v>
      </c>
      <c r="AM160">
        <v>0.334975369458128</v>
      </c>
      <c r="AP160" t="s">
        <v>163</v>
      </c>
      <c r="AQ160">
        <v>1.5858163279439501E-2</v>
      </c>
      <c r="AR160">
        <v>0.33084886128364299</v>
      </c>
      <c r="AT160">
        <v>70</v>
      </c>
      <c r="AU160">
        <v>0.34482758620689602</v>
      </c>
      <c r="AX160" t="s">
        <v>163</v>
      </c>
      <c r="AY160">
        <v>1.2983842787404099E-2</v>
      </c>
      <c r="AZ160">
        <v>0.31034482758620602</v>
      </c>
      <c r="BB160">
        <v>59</v>
      </c>
      <c r="BC160">
        <v>0.29064039408866899</v>
      </c>
    </row>
    <row r="161" spans="2:55" x14ac:dyDescent="0.2">
      <c r="B161" t="s">
        <v>165</v>
      </c>
      <c r="C161">
        <v>8.4908615760990805E-3</v>
      </c>
      <c r="D161">
        <v>0.30769230769230699</v>
      </c>
      <c r="F161">
        <v>52</v>
      </c>
      <c r="G161">
        <v>0.25742574257425699</v>
      </c>
      <c r="J161" t="s">
        <v>166</v>
      </c>
      <c r="K161">
        <v>4.3254172430032302E-3</v>
      </c>
      <c r="L161">
        <v>0.42318840579710099</v>
      </c>
      <c r="N161">
        <v>46</v>
      </c>
      <c r="O161">
        <v>0.22885572139303401</v>
      </c>
      <c r="R161" t="s">
        <v>165</v>
      </c>
      <c r="S161">
        <v>1.42890012560755E-2</v>
      </c>
      <c r="T161">
        <v>0.309362279511533</v>
      </c>
      <c r="V161">
        <v>67</v>
      </c>
      <c r="W161">
        <v>0.33168316831683098</v>
      </c>
      <c r="Z161" t="s">
        <v>164</v>
      </c>
      <c r="AA161">
        <v>5.0723953357509396E-3</v>
      </c>
      <c r="AB161">
        <v>0.43461538461538402</v>
      </c>
      <c r="AD161">
        <v>40</v>
      </c>
      <c r="AE161">
        <v>0.197044334975369</v>
      </c>
      <c r="AH161" t="s">
        <v>164</v>
      </c>
      <c r="AI161">
        <v>4.87032932859203E-3</v>
      </c>
      <c r="AJ161">
        <v>0.42674253200568901</v>
      </c>
      <c r="AL161">
        <v>38</v>
      </c>
      <c r="AM161">
        <v>0.18719211822660001</v>
      </c>
      <c r="AP161" t="s">
        <v>164</v>
      </c>
      <c r="AQ161">
        <v>4.53596428743646E-3</v>
      </c>
      <c r="AR161">
        <v>0.41394025604551898</v>
      </c>
      <c r="AT161">
        <v>38</v>
      </c>
      <c r="AU161">
        <v>0.18719211822660001</v>
      </c>
      <c r="AX161" t="s">
        <v>164</v>
      </c>
      <c r="AY161">
        <v>4.2327603100060698E-3</v>
      </c>
      <c r="AZ161">
        <v>0.435435435435435</v>
      </c>
      <c r="BB161">
        <v>37</v>
      </c>
      <c r="BC161">
        <v>0.182266009852216</v>
      </c>
    </row>
    <row r="162" spans="2:55" x14ac:dyDescent="0.2">
      <c r="B162" t="s">
        <v>166</v>
      </c>
      <c r="C162">
        <v>3.8610768000812801E-3</v>
      </c>
      <c r="D162">
        <v>0.40755735492577599</v>
      </c>
      <c r="F162">
        <v>39</v>
      </c>
      <c r="G162">
        <v>0.19306930693069299</v>
      </c>
      <c r="J162" t="s">
        <v>167</v>
      </c>
      <c r="K162">
        <v>1.37114494773095E-2</v>
      </c>
      <c r="L162">
        <v>0.31043771043771001</v>
      </c>
      <c r="N162">
        <v>55</v>
      </c>
      <c r="O162">
        <v>0.27363184079601899</v>
      </c>
      <c r="R162" t="s">
        <v>166</v>
      </c>
      <c r="S162">
        <v>2.9063184355224798E-3</v>
      </c>
      <c r="T162">
        <v>0.43846153846153801</v>
      </c>
      <c r="V162">
        <v>40</v>
      </c>
      <c r="W162">
        <v>0.198019801980198</v>
      </c>
      <c r="Z162" t="s">
        <v>165</v>
      </c>
      <c r="AA162">
        <v>1.1948635073561999E-2</v>
      </c>
      <c r="AB162">
        <v>0.28009679370840801</v>
      </c>
      <c r="AD162">
        <v>58</v>
      </c>
      <c r="AE162">
        <v>0.28571428571428498</v>
      </c>
      <c r="AH162" t="s">
        <v>165</v>
      </c>
      <c r="AI162">
        <v>1.1033530434966E-2</v>
      </c>
      <c r="AJ162">
        <v>0.29949874686716699</v>
      </c>
      <c r="AL162">
        <v>57</v>
      </c>
      <c r="AM162">
        <v>0.28078817733990102</v>
      </c>
      <c r="AP162" t="s">
        <v>165</v>
      </c>
      <c r="AQ162">
        <v>1.32915884765349E-2</v>
      </c>
      <c r="AR162">
        <v>0.29743589743589699</v>
      </c>
      <c r="AT162">
        <v>66</v>
      </c>
      <c r="AU162">
        <v>0.32512315270935899</v>
      </c>
      <c r="AX162" t="s">
        <v>165</v>
      </c>
      <c r="AY162">
        <v>8.9442652344979799E-3</v>
      </c>
      <c r="AZ162">
        <v>0.30611010284331502</v>
      </c>
      <c r="BB162">
        <v>58</v>
      </c>
      <c r="BC162">
        <v>0.28571428571428498</v>
      </c>
    </row>
    <row r="163" spans="2:55" x14ac:dyDescent="0.2">
      <c r="B163" t="s">
        <v>167</v>
      </c>
      <c r="C163">
        <v>1.18921438554498E-2</v>
      </c>
      <c r="D163">
        <v>0.34032145352900001</v>
      </c>
      <c r="F163">
        <v>54</v>
      </c>
      <c r="G163">
        <v>0.26732673267326701</v>
      </c>
      <c r="J163" t="s">
        <v>168</v>
      </c>
      <c r="K163">
        <v>9.0793289653673392E-3</v>
      </c>
      <c r="L163">
        <v>0.3446088794926</v>
      </c>
      <c r="N163">
        <v>44</v>
      </c>
      <c r="O163">
        <v>0.21890547263681501</v>
      </c>
      <c r="R163" t="s">
        <v>167</v>
      </c>
      <c r="S163">
        <v>1.4317317500028799E-2</v>
      </c>
      <c r="T163">
        <v>0.35310734463276799</v>
      </c>
      <c r="V163">
        <v>60</v>
      </c>
      <c r="W163">
        <v>0.29702970297029702</v>
      </c>
      <c r="Z163" t="s">
        <v>166</v>
      </c>
      <c r="AA163">
        <v>3.0693666128702901E-3</v>
      </c>
      <c r="AB163">
        <v>0.41794871794871702</v>
      </c>
      <c r="AD163">
        <v>40</v>
      </c>
      <c r="AE163">
        <v>0.197044334975369</v>
      </c>
      <c r="AH163" t="s">
        <v>166</v>
      </c>
      <c r="AI163">
        <v>3.0003985851099202E-3</v>
      </c>
      <c r="AJ163">
        <v>0.39037433155080198</v>
      </c>
      <c r="AL163">
        <v>34</v>
      </c>
      <c r="AM163">
        <v>0.167487684729064</v>
      </c>
      <c r="AP163" t="s">
        <v>166</v>
      </c>
      <c r="AQ163">
        <v>2.88734648067846E-3</v>
      </c>
      <c r="AR163">
        <v>0.42105263157894701</v>
      </c>
      <c r="AT163">
        <v>39</v>
      </c>
      <c r="AU163">
        <v>0.19211822660098499</v>
      </c>
      <c r="AX163" t="s">
        <v>166</v>
      </c>
      <c r="AY163">
        <v>2.1979635703817898E-3</v>
      </c>
      <c r="AZ163">
        <v>0.45479082321187497</v>
      </c>
      <c r="BB163">
        <v>39</v>
      </c>
      <c r="BC163">
        <v>0.19211822660098499</v>
      </c>
    </row>
    <row r="164" spans="2:55" x14ac:dyDescent="0.2">
      <c r="B164" t="s">
        <v>168</v>
      </c>
      <c r="C164">
        <v>8.3560652705358708E-3</v>
      </c>
      <c r="D164">
        <v>0.33285917496443801</v>
      </c>
      <c r="F164">
        <v>38</v>
      </c>
      <c r="G164">
        <v>0.18811881188118801</v>
      </c>
      <c r="J164" t="s">
        <v>169</v>
      </c>
      <c r="K164">
        <v>3.5113723180743399E-3</v>
      </c>
      <c r="L164">
        <v>0.30645161290322498</v>
      </c>
      <c r="N164">
        <v>32</v>
      </c>
      <c r="O164">
        <v>0.15920398009950201</v>
      </c>
      <c r="R164" t="s">
        <v>168</v>
      </c>
      <c r="S164">
        <v>7.55894595659994E-3</v>
      </c>
      <c r="T164">
        <v>0.353658536585365</v>
      </c>
      <c r="V164">
        <v>41</v>
      </c>
      <c r="W164">
        <v>0.20297029702970201</v>
      </c>
      <c r="Z164" t="s">
        <v>167</v>
      </c>
      <c r="AA164">
        <v>1.58753605426332E-2</v>
      </c>
      <c r="AB164">
        <v>0.31864406779660998</v>
      </c>
      <c r="AD164">
        <v>60</v>
      </c>
      <c r="AE164">
        <v>0.29556650246305399</v>
      </c>
      <c r="AH164" t="s">
        <v>167</v>
      </c>
      <c r="AI164">
        <v>1.2217020657931101E-2</v>
      </c>
      <c r="AJ164">
        <v>0.33737373737373699</v>
      </c>
      <c r="AL164">
        <v>55</v>
      </c>
      <c r="AM164">
        <v>0.27093596059113301</v>
      </c>
      <c r="AP164" t="s">
        <v>167</v>
      </c>
      <c r="AQ164">
        <v>1.2461007244163399E-2</v>
      </c>
      <c r="AR164">
        <v>0.33722969023962501</v>
      </c>
      <c r="AT164">
        <v>59</v>
      </c>
      <c r="AU164">
        <v>0.29064039408866899</v>
      </c>
      <c r="AX164" t="s">
        <v>167</v>
      </c>
      <c r="AY164">
        <v>1.19005807775745E-2</v>
      </c>
      <c r="AZ164">
        <v>0.33107088989441902</v>
      </c>
      <c r="BB164">
        <v>52</v>
      </c>
      <c r="BC164">
        <v>0.25615763546797998</v>
      </c>
    </row>
    <row r="165" spans="2:55" x14ac:dyDescent="0.2">
      <c r="B165" t="s">
        <v>169</v>
      </c>
      <c r="C165">
        <v>3.66168433031202E-3</v>
      </c>
      <c r="D165">
        <v>0.34117647058823503</v>
      </c>
      <c r="F165">
        <v>35</v>
      </c>
      <c r="G165">
        <v>0.173267326732673</v>
      </c>
      <c r="J165" t="s">
        <v>170</v>
      </c>
      <c r="K165">
        <v>2.1217703223275799E-4</v>
      </c>
      <c r="L165">
        <v>0.66666666666666596</v>
      </c>
      <c r="N165">
        <v>10</v>
      </c>
      <c r="O165">
        <v>4.9751243781094502E-2</v>
      </c>
      <c r="R165" t="s">
        <v>169</v>
      </c>
      <c r="S165">
        <v>3.3850480160417598E-3</v>
      </c>
      <c r="T165">
        <v>0.37553342816500701</v>
      </c>
      <c r="V165">
        <v>38</v>
      </c>
      <c r="W165">
        <v>0.18811881188118801</v>
      </c>
      <c r="Z165" t="s">
        <v>168</v>
      </c>
      <c r="AA165">
        <v>6.4523088556588601E-3</v>
      </c>
      <c r="AB165">
        <v>0.32941176470588202</v>
      </c>
      <c r="AD165">
        <v>35</v>
      </c>
      <c r="AE165">
        <v>0.17241379310344801</v>
      </c>
      <c r="AH165" t="s">
        <v>168</v>
      </c>
      <c r="AI165">
        <v>8.8967174973127103E-3</v>
      </c>
      <c r="AJ165">
        <v>0.32307692307692298</v>
      </c>
      <c r="AL165">
        <v>40</v>
      </c>
      <c r="AM165">
        <v>0.197044334975369</v>
      </c>
      <c r="AP165" t="s">
        <v>168</v>
      </c>
      <c r="AQ165">
        <v>7.98259888815059E-3</v>
      </c>
      <c r="AR165">
        <v>0.35858585858585801</v>
      </c>
      <c r="AT165">
        <v>45</v>
      </c>
      <c r="AU165">
        <v>0.22167487684729001</v>
      </c>
      <c r="AX165" t="s">
        <v>168</v>
      </c>
      <c r="AY165">
        <v>7.8196281190256994E-3</v>
      </c>
      <c r="AZ165">
        <v>0.340301974448315</v>
      </c>
      <c r="BB165">
        <v>42</v>
      </c>
      <c r="BC165">
        <v>0.20689655172413701</v>
      </c>
    </row>
    <row r="166" spans="2:55" x14ac:dyDescent="0.2">
      <c r="B166" t="s">
        <v>170</v>
      </c>
      <c r="C166">
        <v>2.30238402978002E-4</v>
      </c>
      <c r="D166">
        <v>0.64444444444444404</v>
      </c>
      <c r="F166">
        <v>10</v>
      </c>
      <c r="G166">
        <v>4.95049504950495E-2</v>
      </c>
      <c r="J166" t="s">
        <v>171</v>
      </c>
      <c r="K166">
        <v>3.4485530174806398E-3</v>
      </c>
      <c r="L166">
        <v>0.47098515519568102</v>
      </c>
      <c r="N166">
        <v>39</v>
      </c>
      <c r="O166">
        <v>0.194029850746268</v>
      </c>
      <c r="R166" t="s">
        <v>170</v>
      </c>
      <c r="S166">
        <v>2.07053934450329E-4</v>
      </c>
      <c r="T166">
        <v>0.66666666666666596</v>
      </c>
      <c r="V166">
        <v>10</v>
      </c>
      <c r="W166">
        <v>4.95049504950495E-2</v>
      </c>
      <c r="Z166" t="s">
        <v>169</v>
      </c>
      <c r="AA166">
        <v>3.8352619242574102E-3</v>
      </c>
      <c r="AB166">
        <v>0.35277382645803701</v>
      </c>
      <c r="AD166">
        <v>38</v>
      </c>
      <c r="AE166">
        <v>0.18719211822660001</v>
      </c>
      <c r="AH166" t="s">
        <v>169</v>
      </c>
      <c r="AI166">
        <v>4.5128761682538699E-3</v>
      </c>
      <c r="AJ166">
        <v>0.30317460317460299</v>
      </c>
      <c r="AL166">
        <v>36</v>
      </c>
      <c r="AM166">
        <v>0.17733990147783199</v>
      </c>
      <c r="AP166" t="s">
        <v>169</v>
      </c>
      <c r="AQ166">
        <v>3.1923241285238099E-3</v>
      </c>
      <c r="AR166">
        <v>0.32263814616755698</v>
      </c>
      <c r="AT166">
        <v>34</v>
      </c>
      <c r="AU166">
        <v>0.167487684729064</v>
      </c>
      <c r="AX166" t="s">
        <v>169</v>
      </c>
      <c r="AY166">
        <v>4.0933772582616504E-3</v>
      </c>
      <c r="AZ166">
        <v>0.33076923076922998</v>
      </c>
      <c r="BB166">
        <v>40</v>
      </c>
      <c r="BC166">
        <v>0.197044334975369</v>
      </c>
    </row>
    <row r="167" spans="2:55" x14ac:dyDescent="0.2">
      <c r="B167" t="s">
        <v>171</v>
      </c>
      <c r="C167">
        <v>1.6627462884044801E-3</v>
      </c>
      <c r="D167">
        <v>0.47593582887700497</v>
      </c>
      <c r="F167">
        <v>34</v>
      </c>
      <c r="G167">
        <v>0.16831683168316799</v>
      </c>
      <c r="J167" t="s">
        <v>172</v>
      </c>
      <c r="K167">
        <v>2.5836885676819E-3</v>
      </c>
      <c r="L167">
        <v>0.39039039039038997</v>
      </c>
      <c r="N167">
        <v>37</v>
      </c>
      <c r="O167">
        <v>0.184079601990049</v>
      </c>
      <c r="R167" t="s">
        <v>171</v>
      </c>
      <c r="S167">
        <v>2.4214572936264601E-3</v>
      </c>
      <c r="T167">
        <v>0.46696696696696699</v>
      </c>
      <c r="V167">
        <v>37</v>
      </c>
      <c r="W167">
        <v>0.183168316831683</v>
      </c>
      <c r="Z167" t="s">
        <v>170</v>
      </c>
      <c r="AA167">
        <v>2.5939869924269401E-4</v>
      </c>
      <c r="AB167">
        <v>0.6</v>
      </c>
      <c r="AD167">
        <v>10</v>
      </c>
      <c r="AE167">
        <v>4.9261083743842297E-2</v>
      </c>
      <c r="AH167" t="s">
        <v>170</v>
      </c>
      <c r="AI167">
        <v>3.14326139919057E-4</v>
      </c>
      <c r="AJ167">
        <v>0.55555555555555503</v>
      </c>
      <c r="AL167">
        <v>10</v>
      </c>
      <c r="AM167">
        <v>4.9261083743842297E-2</v>
      </c>
      <c r="AP167" t="s">
        <v>170</v>
      </c>
      <c r="AQ167">
        <v>1.9716958841584E-4</v>
      </c>
      <c r="AR167">
        <v>0.688888888888888</v>
      </c>
      <c r="AT167">
        <v>10</v>
      </c>
      <c r="AU167">
        <v>4.9261083743842297E-2</v>
      </c>
      <c r="AX167" t="s">
        <v>170</v>
      </c>
      <c r="AY167">
        <v>2.06591713350694E-4</v>
      </c>
      <c r="AZ167">
        <v>0.66666666666666596</v>
      </c>
      <c r="BB167">
        <v>10</v>
      </c>
      <c r="BC167">
        <v>4.9261083743842297E-2</v>
      </c>
    </row>
    <row r="168" spans="2:55" x14ac:dyDescent="0.2">
      <c r="B168" t="s">
        <v>172</v>
      </c>
      <c r="C168">
        <v>3.41409913441648E-3</v>
      </c>
      <c r="D168">
        <v>0.39977851605758502</v>
      </c>
      <c r="F168">
        <v>43</v>
      </c>
      <c r="G168">
        <v>0.21287128712871201</v>
      </c>
      <c r="J168" t="s">
        <v>173</v>
      </c>
      <c r="K168">
        <v>0</v>
      </c>
      <c r="L168">
        <v>1</v>
      </c>
      <c r="N168">
        <v>3</v>
      </c>
      <c r="O168">
        <v>1.4925373134328301E-2</v>
      </c>
      <c r="R168" t="s">
        <v>172</v>
      </c>
      <c r="S168">
        <v>4.1060577602987699E-3</v>
      </c>
      <c r="T168">
        <v>0.39591836734693803</v>
      </c>
      <c r="V168">
        <v>50</v>
      </c>
      <c r="W168">
        <v>0.247524752475247</v>
      </c>
      <c r="Z168" t="s">
        <v>171</v>
      </c>
      <c r="AA168">
        <v>1.2367105185034899E-3</v>
      </c>
      <c r="AB168">
        <v>0.52941176470588203</v>
      </c>
      <c r="AD168">
        <v>35</v>
      </c>
      <c r="AE168">
        <v>0.17241379310344801</v>
      </c>
      <c r="AH168" t="s">
        <v>171</v>
      </c>
      <c r="AI168">
        <v>2.2310365344760498E-3</v>
      </c>
      <c r="AJ168">
        <v>0.43650793650793601</v>
      </c>
      <c r="AL168">
        <v>28</v>
      </c>
      <c r="AM168">
        <v>0.13793103448275801</v>
      </c>
      <c r="AP168" t="s">
        <v>171</v>
      </c>
      <c r="AQ168">
        <v>2.5200231994733598E-3</v>
      </c>
      <c r="AR168">
        <v>0.46996996996996998</v>
      </c>
      <c r="AT168">
        <v>37</v>
      </c>
      <c r="AU168">
        <v>0.182266009852216</v>
      </c>
      <c r="AX168" t="s">
        <v>171</v>
      </c>
      <c r="AY168">
        <v>2.6495205056913601E-3</v>
      </c>
      <c r="AZ168">
        <v>0.492307692307692</v>
      </c>
      <c r="BB168">
        <v>40</v>
      </c>
      <c r="BC168">
        <v>0.197044334975369</v>
      </c>
    </row>
    <row r="169" spans="2:55" x14ac:dyDescent="0.2">
      <c r="B169" t="s">
        <v>173</v>
      </c>
      <c r="C169" s="2">
        <v>5.4731841343338299E-6</v>
      </c>
      <c r="D169">
        <v>0.952380952380952</v>
      </c>
      <c r="F169">
        <v>7</v>
      </c>
      <c r="G169">
        <v>3.4653465346534601E-2</v>
      </c>
      <c r="J169" t="s">
        <v>174</v>
      </c>
      <c r="K169" s="2">
        <v>2.1321848012404101E-5</v>
      </c>
      <c r="L169">
        <v>0.71428571428571397</v>
      </c>
      <c r="N169">
        <v>8</v>
      </c>
      <c r="O169">
        <v>3.98009950248756E-2</v>
      </c>
      <c r="R169" t="s">
        <v>173</v>
      </c>
      <c r="S169">
        <v>0</v>
      </c>
      <c r="T169">
        <v>1</v>
      </c>
      <c r="V169">
        <v>3</v>
      </c>
      <c r="W169">
        <v>1.48514851485148E-2</v>
      </c>
      <c r="Z169" t="s">
        <v>172</v>
      </c>
      <c r="AA169">
        <v>3.5603750713699301E-3</v>
      </c>
      <c r="AB169">
        <v>0.38648947951273499</v>
      </c>
      <c r="AD169">
        <v>43</v>
      </c>
      <c r="AE169">
        <v>0.21182266009852199</v>
      </c>
      <c r="AH169" t="s">
        <v>172</v>
      </c>
      <c r="AI169">
        <v>2.8530900379652099E-3</v>
      </c>
      <c r="AJ169">
        <v>0.41666666666666602</v>
      </c>
      <c r="AL169">
        <v>40</v>
      </c>
      <c r="AM169">
        <v>0.197044334975369</v>
      </c>
      <c r="AP169" t="s">
        <v>172</v>
      </c>
      <c r="AQ169">
        <v>3.0849476462695498E-3</v>
      </c>
      <c r="AR169">
        <v>0.41739130434782601</v>
      </c>
      <c r="AT169">
        <v>46</v>
      </c>
      <c r="AU169">
        <v>0.22660098522167399</v>
      </c>
      <c r="AX169" t="s">
        <v>172</v>
      </c>
      <c r="AY169">
        <v>4.2352612651102798E-3</v>
      </c>
      <c r="AZ169">
        <v>0.35800185013876001</v>
      </c>
      <c r="BB169">
        <v>47</v>
      </c>
      <c r="BC169">
        <v>0.231527093596059</v>
      </c>
    </row>
    <row r="170" spans="2:55" x14ac:dyDescent="0.2">
      <c r="B170" t="s">
        <v>174</v>
      </c>
      <c r="C170" s="2">
        <v>5.8923501731770901E-5</v>
      </c>
      <c r="D170">
        <v>0.84615384615384603</v>
      </c>
      <c r="F170">
        <v>14</v>
      </c>
      <c r="G170">
        <v>6.9306930693069299E-2</v>
      </c>
      <c r="J170" t="s">
        <v>175</v>
      </c>
      <c r="K170">
        <v>1.31618071567845E-2</v>
      </c>
      <c r="L170">
        <v>0.33333333333333298</v>
      </c>
      <c r="N170">
        <v>48</v>
      </c>
      <c r="O170">
        <v>0.23880597014925301</v>
      </c>
      <c r="R170" t="s">
        <v>174</v>
      </c>
      <c r="S170" s="2">
        <v>8.2481364051268107E-5</v>
      </c>
      <c r="T170">
        <v>0.81045751633986896</v>
      </c>
      <c r="V170">
        <v>18</v>
      </c>
      <c r="W170">
        <v>8.9108910891089105E-2</v>
      </c>
      <c r="Z170" t="s">
        <v>173</v>
      </c>
      <c r="AA170">
        <v>0</v>
      </c>
      <c r="AB170">
        <v>1</v>
      </c>
      <c r="AD170">
        <v>3</v>
      </c>
      <c r="AE170">
        <v>1.47783251231527E-2</v>
      </c>
      <c r="AH170" t="s">
        <v>173</v>
      </c>
      <c r="AI170" s="2">
        <v>2.0826007272748799E-5</v>
      </c>
      <c r="AJ170">
        <v>0.88888888888888795</v>
      </c>
      <c r="AL170">
        <v>9</v>
      </c>
      <c r="AM170">
        <v>4.4334975369458102E-2</v>
      </c>
      <c r="AP170" t="s">
        <v>173</v>
      </c>
      <c r="AQ170" s="2">
        <v>1.5299728841708398E-5</v>
      </c>
      <c r="AR170">
        <v>0.91666666666666596</v>
      </c>
      <c r="AT170">
        <v>9</v>
      </c>
      <c r="AU170">
        <v>4.4334975369458102E-2</v>
      </c>
      <c r="AX170" t="s">
        <v>173</v>
      </c>
      <c r="AY170" s="2">
        <v>3.3283935395917E-5</v>
      </c>
      <c r="AZ170">
        <v>0.83333333333333304</v>
      </c>
      <c r="BB170">
        <v>9</v>
      </c>
      <c r="BC170">
        <v>4.4334975369458102E-2</v>
      </c>
    </row>
    <row r="171" spans="2:55" x14ac:dyDescent="0.2">
      <c r="B171" t="s">
        <v>175</v>
      </c>
      <c r="C171">
        <v>2.2730052364207599E-2</v>
      </c>
      <c r="D171">
        <v>0.28955007256894</v>
      </c>
      <c r="F171">
        <v>53</v>
      </c>
      <c r="G171">
        <v>0.262376237623762</v>
      </c>
      <c r="J171" t="s">
        <v>176</v>
      </c>
      <c r="K171">
        <v>0</v>
      </c>
      <c r="L171">
        <v>1</v>
      </c>
      <c r="N171">
        <v>5</v>
      </c>
      <c r="O171">
        <v>2.4875621890547199E-2</v>
      </c>
      <c r="R171" t="s">
        <v>175</v>
      </c>
      <c r="S171">
        <v>1.7821645979701099E-2</v>
      </c>
      <c r="T171">
        <v>0.32546884452510499</v>
      </c>
      <c r="V171">
        <v>58</v>
      </c>
      <c r="W171">
        <v>0.287128712871287</v>
      </c>
      <c r="Z171" t="s">
        <v>174</v>
      </c>
      <c r="AA171" s="2">
        <v>1.79028485861632E-5</v>
      </c>
      <c r="AB171">
        <v>0.78571428571428503</v>
      </c>
      <c r="AD171">
        <v>8</v>
      </c>
      <c r="AE171">
        <v>3.9408866995073802E-2</v>
      </c>
      <c r="AH171" t="s">
        <v>174</v>
      </c>
      <c r="AI171" s="2">
        <v>1.0707845536894901E-5</v>
      </c>
      <c r="AJ171">
        <v>0.86111111111111105</v>
      </c>
      <c r="AL171">
        <v>9</v>
      </c>
      <c r="AM171">
        <v>4.4334975369458102E-2</v>
      </c>
      <c r="AP171" t="s">
        <v>174</v>
      </c>
      <c r="AQ171" s="2">
        <v>7.1013442739197699E-5</v>
      </c>
      <c r="AR171">
        <v>0.81699346405228701</v>
      </c>
      <c r="AT171">
        <v>18</v>
      </c>
      <c r="AU171">
        <v>8.8669950738916203E-2</v>
      </c>
      <c r="AX171" t="s">
        <v>174</v>
      </c>
      <c r="AY171" s="2">
        <v>5.7588607978054997E-5</v>
      </c>
      <c r="AZ171">
        <v>0.83088235294117596</v>
      </c>
      <c r="BB171">
        <v>17</v>
      </c>
      <c r="BC171">
        <v>8.3743842364532001E-2</v>
      </c>
    </row>
    <row r="172" spans="2:55" x14ac:dyDescent="0.2">
      <c r="B172" t="s">
        <v>176</v>
      </c>
      <c r="C172">
        <v>0</v>
      </c>
      <c r="D172">
        <v>1</v>
      </c>
      <c r="F172">
        <v>2</v>
      </c>
      <c r="G172">
        <v>9.9009900990098994E-3</v>
      </c>
      <c r="J172" t="s">
        <v>177</v>
      </c>
      <c r="K172">
        <v>2.3737956227295001E-3</v>
      </c>
      <c r="L172">
        <v>0.37944664031620501</v>
      </c>
      <c r="N172">
        <v>23</v>
      </c>
      <c r="O172">
        <v>0.114427860696517</v>
      </c>
      <c r="R172" t="s">
        <v>176</v>
      </c>
      <c r="S172" s="2">
        <v>7.8702741781304092E-6</v>
      </c>
      <c r="T172">
        <v>0.90476190476190399</v>
      </c>
      <c r="V172">
        <v>7</v>
      </c>
      <c r="W172">
        <v>3.4653465346534601E-2</v>
      </c>
      <c r="Z172" t="s">
        <v>175</v>
      </c>
      <c r="AA172">
        <v>1.46895312287621E-2</v>
      </c>
      <c r="AB172">
        <v>0.27482269503546097</v>
      </c>
      <c r="AD172">
        <v>48</v>
      </c>
      <c r="AE172">
        <v>0.23645320197044301</v>
      </c>
      <c r="AH172" t="s">
        <v>175</v>
      </c>
      <c r="AI172">
        <v>1.07984637566957E-2</v>
      </c>
      <c r="AJ172">
        <v>0.29915433403805403</v>
      </c>
      <c r="AL172">
        <v>44</v>
      </c>
      <c r="AM172">
        <v>0.216748768472906</v>
      </c>
      <c r="AP172" t="s">
        <v>175</v>
      </c>
      <c r="AQ172">
        <v>1.7323827564390201E-2</v>
      </c>
      <c r="AR172">
        <v>0.32437171244885998</v>
      </c>
      <c r="AT172">
        <v>59</v>
      </c>
      <c r="AU172">
        <v>0.29064039408866899</v>
      </c>
      <c r="AX172" t="s">
        <v>175</v>
      </c>
      <c r="AY172">
        <v>1.7126392116570001E-2</v>
      </c>
      <c r="AZ172">
        <v>0.29764065335753098</v>
      </c>
      <c r="BB172">
        <v>58</v>
      </c>
      <c r="BC172">
        <v>0.28571428571428498</v>
      </c>
    </row>
    <row r="173" spans="2:55" x14ac:dyDescent="0.2">
      <c r="B173" t="s">
        <v>177</v>
      </c>
      <c r="C173">
        <v>3.3129882354594798E-3</v>
      </c>
      <c r="D173">
        <v>0.39692307692307599</v>
      </c>
      <c r="F173">
        <v>26</v>
      </c>
      <c r="G173">
        <v>0.12871287128712799</v>
      </c>
      <c r="J173" t="s">
        <v>178</v>
      </c>
      <c r="K173" s="2">
        <v>1.6093711172012302E-5</v>
      </c>
      <c r="L173">
        <v>0.66666666666666596</v>
      </c>
      <c r="N173">
        <v>3</v>
      </c>
      <c r="O173">
        <v>1.4925373134328301E-2</v>
      </c>
      <c r="R173" t="s">
        <v>177</v>
      </c>
      <c r="S173">
        <v>2.93256129843757E-3</v>
      </c>
      <c r="T173">
        <v>0.39886039886039798</v>
      </c>
      <c r="V173">
        <v>27</v>
      </c>
      <c r="W173">
        <v>0.133663366336633</v>
      </c>
      <c r="Z173" t="s">
        <v>176</v>
      </c>
      <c r="AA173" s="2">
        <v>2.03861269122578E-5</v>
      </c>
      <c r="AB173">
        <v>0.73333333333333295</v>
      </c>
      <c r="AD173">
        <v>6</v>
      </c>
      <c r="AE173">
        <v>2.95566502463054E-2</v>
      </c>
      <c r="AH173" t="s">
        <v>176</v>
      </c>
      <c r="AI173" s="2">
        <v>3.0483343900892499E-6</v>
      </c>
      <c r="AJ173">
        <v>0.9</v>
      </c>
      <c r="AL173">
        <v>5</v>
      </c>
      <c r="AM173">
        <v>2.46305418719211E-2</v>
      </c>
      <c r="AP173" t="s">
        <v>176</v>
      </c>
      <c r="AQ173" s="2">
        <v>3.91664782241771E-6</v>
      </c>
      <c r="AR173">
        <v>0.952380952380952</v>
      </c>
      <c r="AT173">
        <v>7</v>
      </c>
      <c r="AU173">
        <v>3.4482758620689599E-2</v>
      </c>
      <c r="AX173" t="s">
        <v>176</v>
      </c>
      <c r="AY173" s="2">
        <v>6.8385914359674298E-6</v>
      </c>
      <c r="AZ173">
        <v>0.90476190476190399</v>
      </c>
      <c r="BB173">
        <v>7</v>
      </c>
      <c r="BC173">
        <v>3.4482758620689599E-2</v>
      </c>
    </row>
    <row r="174" spans="2:55" x14ac:dyDescent="0.2">
      <c r="B174" t="s">
        <v>178</v>
      </c>
      <c r="C174">
        <v>0</v>
      </c>
      <c r="D174">
        <v>1</v>
      </c>
      <c r="F174">
        <v>3</v>
      </c>
      <c r="G174">
        <v>1.48514851485148E-2</v>
      </c>
      <c r="J174" t="s">
        <v>179</v>
      </c>
      <c r="K174">
        <v>2.1390637245715501E-2</v>
      </c>
      <c r="L174">
        <v>0.29490106544901001</v>
      </c>
      <c r="N174">
        <v>73</v>
      </c>
      <c r="O174">
        <v>0.36318407960199001</v>
      </c>
      <c r="R174" t="s">
        <v>178</v>
      </c>
      <c r="S174">
        <v>0</v>
      </c>
      <c r="T174">
        <v>1</v>
      </c>
      <c r="V174">
        <v>3</v>
      </c>
      <c r="W174">
        <v>1.48514851485148E-2</v>
      </c>
      <c r="Z174" t="s">
        <v>177</v>
      </c>
      <c r="AA174">
        <v>2.8978147196209898E-3</v>
      </c>
      <c r="AB174">
        <v>0.403076923076923</v>
      </c>
      <c r="AD174">
        <v>26</v>
      </c>
      <c r="AE174">
        <v>0.12807881773398999</v>
      </c>
      <c r="AH174" t="s">
        <v>177</v>
      </c>
      <c r="AI174">
        <v>2.3902084162670998E-3</v>
      </c>
      <c r="AJ174">
        <v>0.42857142857142799</v>
      </c>
      <c r="AL174">
        <v>22</v>
      </c>
      <c r="AM174">
        <v>0.108374384236453</v>
      </c>
      <c r="AP174" t="s">
        <v>177</v>
      </c>
      <c r="AQ174">
        <v>2.3242369948480702E-3</v>
      </c>
      <c r="AR174">
        <v>0.4</v>
      </c>
      <c r="AT174">
        <v>25</v>
      </c>
      <c r="AU174">
        <v>0.123152709359605</v>
      </c>
      <c r="AX174" t="s">
        <v>177</v>
      </c>
      <c r="AY174">
        <v>2.9938032179397099E-3</v>
      </c>
      <c r="AZ174">
        <v>0.39417989417989402</v>
      </c>
      <c r="BB174">
        <v>28</v>
      </c>
      <c r="BC174">
        <v>0.13793103448275801</v>
      </c>
    </row>
    <row r="175" spans="2:55" x14ac:dyDescent="0.2">
      <c r="B175" t="s">
        <v>179</v>
      </c>
      <c r="C175">
        <v>6.7741568514977204E-3</v>
      </c>
      <c r="D175">
        <v>0.38112522686025402</v>
      </c>
      <c r="F175">
        <v>58</v>
      </c>
      <c r="G175">
        <v>0.287128712871287</v>
      </c>
      <c r="J175" t="s">
        <v>180</v>
      </c>
      <c r="K175" s="2">
        <v>6.2549387620214897E-5</v>
      </c>
      <c r="L175">
        <v>0.6</v>
      </c>
      <c r="N175">
        <v>6</v>
      </c>
      <c r="O175">
        <v>2.9850746268656699E-2</v>
      </c>
      <c r="R175" t="s">
        <v>179</v>
      </c>
      <c r="S175">
        <v>1.3222573058612699E-2</v>
      </c>
      <c r="T175">
        <v>0.35719298245614001</v>
      </c>
      <c r="V175">
        <v>76</v>
      </c>
      <c r="W175">
        <v>0.37623762376237602</v>
      </c>
      <c r="Z175" t="s">
        <v>178</v>
      </c>
      <c r="AA175">
        <v>0</v>
      </c>
      <c r="AB175">
        <v>1</v>
      </c>
      <c r="AD175">
        <v>3</v>
      </c>
      <c r="AE175">
        <v>1.47783251231527E-2</v>
      </c>
      <c r="AH175" t="s">
        <v>178</v>
      </c>
      <c r="AI175">
        <v>0</v>
      </c>
      <c r="AJ175">
        <v>1</v>
      </c>
      <c r="AL175">
        <v>3</v>
      </c>
      <c r="AM175">
        <v>1.47783251231527E-2</v>
      </c>
      <c r="AP175" t="s">
        <v>178</v>
      </c>
      <c r="AQ175">
        <v>0</v>
      </c>
      <c r="AR175">
        <v>1</v>
      </c>
      <c r="AT175">
        <v>3</v>
      </c>
      <c r="AU175">
        <v>1.47783251231527E-2</v>
      </c>
      <c r="AX175" t="s">
        <v>178</v>
      </c>
      <c r="AY175">
        <v>0</v>
      </c>
      <c r="AZ175">
        <v>1</v>
      </c>
      <c r="BB175">
        <v>3</v>
      </c>
      <c r="BC175">
        <v>1.47783251231527E-2</v>
      </c>
    </row>
    <row r="176" spans="2:55" x14ac:dyDescent="0.2">
      <c r="B176" t="s">
        <v>180</v>
      </c>
      <c r="C176">
        <v>1.55692341405395E-4</v>
      </c>
      <c r="D176">
        <v>0.75757575757575701</v>
      </c>
      <c r="F176">
        <v>12</v>
      </c>
      <c r="G176">
        <v>5.9405940594059403E-2</v>
      </c>
      <c r="J176" t="s">
        <v>181</v>
      </c>
      <c r="K176">
        <v>5.9552110051509398E-3</v>
      </c>
      <c r="L176">
        <v>0.31983805668016102</v>
      </c>
      <c r="N176">
        <v>39</v>
      </c>
      <c r="O176">
        <v>0.194029850746268</v>
      </c>
      <c r="R176" t="s">
        <v>180</v>
      </c>
      <c r="S176">
        <v>3.6485496216601002E-4</v>
      </c>
      <c r="T176">
        <v>0.628571428571428</v>
      </c>
      <c r="V176">
        <v>15</v>
      </c>
      <c r="W176">
        <v>7.4257425742574198E-2</v>
      </c>
      <c r="Z176" t="s">
        <v>179</v>
      </c>
      <c r="AA176">
        <v>1.8149132663671099E-2</v>
      </c>
      <c r="AB176">
        <v>0.30955710955710902</v>
      </c>
      <c r="AD176">
        <v>66</v>
      </c>
      <c r="AE176">
        <v>0.32512315270935899</v>
      </c>
      <c r="AH176" t="s">
        <v>179</v>
      </c>
      <c r="AI176">
        <v>1.8246869698664799E-2</v>
      </c>
      <c r="AJ176">
        <v>0.26574500768049097</v>
      </c>
      <c r="AL176">
        <v>63</v>
      </c>
      <c r="AM176">
        <v>0.31034482758620602</v>
      </c>
      <c r="AP176" t="s">
        <v>179</v>
      </c>
      <c r="AQ176">
        <v>2.1974828716652801E-2</v>
      </c>
      <c r="AR176">
        <v>0.30136530136530099</v>
      </c>
      <c r="AT176">
        <v>78</v>
      </c>
      <c r="AU176">
        <v>0.38423645320196997</v>
      </c>
      <c r="AX176" t="s">
        <v>179</v>
      </c>
      <c r="AY176">
        <v>1.8887720693250402E-2</v>
      </c>
      <c r="AZ176">
        <v>0.30669710806697098</v>
      </c>
      <c r="BB176">
        <v>73</v>
      </c>
      <c r="BC176">
        <v>0.35960591133004899</v>
      </c>
    </row>
    <row r="177" spans="2:55" x14ac:dyDescent="0.2">
      <c r="B177" t="s">
        <v>181</v>
      </c>
      <c r="C177">
        <v>7.9668347845036694E-3</v>
      </c>
      <c r="D177">
        <v>0.33030303030302999</v>
      </c>
      <c r="F177">
        <v>45</v>
      </c>
      <c r="G177">
        <v>0.222772277227722</v>
      </c>
      <c r="J177" t="s">
        <v>182</v>
      </c>
      <c r="K177">
        <v>2.09967458995669E-3</v>
      </c>
      <c r="L177">
        <v>0.41052631578947302</v>
      </c>
      <c r="N177">
        <v>20</v>
      </c>
      <c r="O177">
        <v>9.9502487562189004E-2</v>
      </c>
      <c r="R177" t="s">
        <v>181</v>
      </c>
      <c r="S177">
        <v>1.01232223558025E-2</v>
      </c>
      <c r="T177">
        <v>0.35476329631794201</v>
      </c>
      <c r="V177">
        <v>59</v>
      </c>
      <c r="W177">
        <v>0.29207920792079201</v>
      </c>
      <c r="Z177" t="s">
        <v>180</v>
      </c>
      <c r="AA177">
        <v>2.6300415677704599E-4</v>
      </c>
      <c r="AB177">
        <v>0.63736263736263699</v>
      </c>
      <c r="AD177">
        <v>14</v>
      </c>
      <c r="AE177">
        <v>6.8965517241379296E-2</v>
      </c>
      <c r="AH177" t="s">
        <v>180</v>
      </c>
      <c r="AI177">
        <v>5.4731706022220501E-4</v>
      </c>
      <c r="AJ177">
        <v>0.55238095238095197</v>
      </c>
      <c r="AL177">
        <v>15</v>
      </c>
      <c r="AM177">
        <v>7.3891625615763498E-2</v>
      </c>
      <c r="AP177" t="s">
        <v>180</v>
      </c>
      <c r="AQ177">
        <v>2.6502251930551998E-4</v>
      </c>
      <c r="AR177">
        <v>0.69523809523809499</v>
      </c>
      <c r="AT177">
        <v>15</v>
      </c>
      <c r="AU177">
        <v>7.3891625615763498E-2</v>
      </c>
      <c r="AX177" t="s">
        <v>180</v>
      </c>
      <c r="AY177">
        <v>2.9785324014958701E-4</v>
      </c>
      <c r="AZ177">
        <v>0.65714285714285703</v>
      </c>
      <c r="BB177">
        <v>15</v>
      </c>
      <c r="BC177">
        <v>7.3891625615763498E-2</v>
      </c>
    </row>
    <row r="178" spans="2:55" x14ac:dyDescent="0.2">
      <c r="B178" t="s">
        <v>182</v>
      </c>
      <c r="C178">
        <v>6.1257634636326897E-3</v>
      </c>
      <c r="D178">
        <v>0.46753246753246702</v>
      </c>
      <c r="F178">
        <v>22</v>
      </c>
      <c r="G178">
        <v>0.10891089108910799</v>
      </c>
      <c r="J178" t="s">
        <v>183</v>
      </c>
      <c r="K178">
        <v>1.9573892753344899E-4</v>
      </c>
      <c r="L178">
        <v>0.71428571428571397</v>
      </c>
      <c r="N178">
        <v>8</v>
      </c>
      <c r="O178">
        <v>3.98009950248756E-2</v>
      </c>
      <c r="R178" t="s">
        <v>182</v>
      </c>
      <c r="S178">
        <v>2.91645168883001E-3</v>
      </c>
      <c r="T178">
        <v>0.40316205533596799</v>
      </c>
      <c r="V178">
        <v>23</v>
      </c>
      <c r="W178">
        <v>0.113861386138613</v>
      </c>
      <c r="Z178" t="s">
        <v>181</v>
      </c>
      <c r="AA178">
        <v>7.5897129831754701E-3</v>
      </c>
      <c r="AB178">
        <v>0.324699352451433</v>
      </c>
      <c r="AD178">
        <v>47</v>
      </c>
      <c r="AE178">
        <v>0.231527093596059</v>
      </c>
      <c r="AH178" t="s">
        <v>181</v>
      </c>
      <c r="AI178">
        <v>6.6149498395232098E-3</v>
      </c>
      <c r="AJ178">
        <v>0.33333333333333298</v>
      </c>
      <c r="AL178">
        <v>43</v>
      </c>
      <c r="AM178">
        <v>0.21182266009852199</v>
      </c>
      <c r="AP178" t="s">
        <v>181</v>
      </c>
      <c r="AQ178">
        <v>8.3491439859885701E-3</v>
      </c>
      <c r="AR178">
        <v>0.34285714285714203</v>
      </c>
      <c r="AT178">
        <v>56</v>
      </c>
      <c r="AU178">
        <v>0.27586206896551702</v>
      </c>
      <c r="AX178" t="s">
        <v>181</v>
      </c>
      <c r="AY178">
        <v>8.8042480872038299E-3</v>
      </c>
      <c r="AZ178">
        <v>0.34899749373433497</v>
      </c>
      <c r="BB178">
        <v>57</v>
      </c>
      <c r="BC178">
        <v>0.28078817733990102</v>
      </c>
    </row>
    <row r="179" spans="2:55" x14ac:dyDescent="0.2">
      <c r="B179" t="s">
        <v>183</v>
      </c>
      <c r="C179">
        <v>1.3216296805967399E-3</v>
      </c>
      <c r="D179">
        <v>0.51666666666666605</v>
      </c>
      <c r="F179">
        <v>16</v>
      </c>
      <c r="G179">
        <v>7.9207920792079195E-2</v>
      </c>
      <c r="J179" t="s">
        <v>184</v>
      </c>
      <c r="K179">
        <v>0</v>
      </c>
      <c r="L179">
        <v>1</v>
      </c>
      <c r="N179">
        <v>4</v>
      </c>
      <c r="O179">
        <v>1.99004975124378E-2</v>
      </c>
      <c r="R179" t="s">
        <v>183</v>
      </c>
      <c r="S179">
        <v>1.20968159070581E-3</v>
      </c>
      <c r="T179">
        <v>0.52500000000000002</v>
      </c>
      <c r="V179">
        <v>16</v>
      </c>
      <c r="W179">
        <v>7.9207920792079195E-2</v>
      </c>
      <c r="Z179" t="s">
        <v>182</v>
      </c>
      <c r="AA179">
        <v>2.9320720816149301E-3</v>
      </c>
      <c r="AB179">
        <v>0.45454545454545398</v>
      </c>
      <c r="AD179">
        <v>23</v>
      </c>
      <c r="AE179">
        <v>0.11330049261083699</v>
      </c>
      <c r="AH179" t="s">
        <v>182</v>
      </c>
      <c r="AI179">
        <v>1.91001823900598E-3</v>
      </c>
      <c r="AJ179">
        <v>0.48095238095238002</v>
      </c>
      <c r="AL179">
        <v>21</v>
      </c>
      <c r="AM179">
        <v>0.10344827586206801</v>
      </c>
      <c r="AP179" t="s">
        <v>182</v>
      </c>
      <c r="AQ179">
        <v>2.3045234980532598E-3</v>
      </c>
      <c r="AR179">
        <v>0.492307692307692</v>
      </c>
      <c r="AT179">
        <v>26</v>
      </c>
      <c r="AU179">
        <v>0.12807881773398999</v>
      </c>
      <c r="AX179" t="s">
        <v>182</v>
      </c>
      <c r="AY179">
        <v>3.23968912531197E-3</v>
      </c>
      <c r="AZ179">
        <v>0.46461538461538399</v>
      </c>
      <c r="BB179">
        <v>26</v>
      </c>
      <c r="BC179">
        <v>0.12807881773398999</v>
      </c>
    </row>
    <row r="180" spans="2:55" x14ac:dyDescent="0.2">
      <c r="B180" t="s">
        <v>184</v>
      </c>
      <c r="C180">
        <v>0</v>
      </c>
      <c r="D180">
        <v>1</v>
      </c>
      <c r="F180">
        <v>3</v>
      </c>
      <c r="G180">
        <v>1.48514851485148E-2</v>
      </c>
      <c r="J180" t="s">
        <v>185</v>
      </c>
      <c r="K180" s="2">
        <v>8.2918739635157497E-6</v>
      </c>
      <c r="L180">
        <v>0.952380952380952</v>
      </c>
      <c r="N180">
        <v>7</v>
      </c>
      <c r="O180">
        <v>3.4825870646766101E-2</v>
      </c>
      <c r="R180" t="s">
        <v>184</v>
      </c>
      <c r="S180">
        <v>0</v>
      </c>
      <c r="T180">
        <v>1</v>
      </c>
      <c r="V180">
        <v>3</v>
      </c>
      <c r="W180">
        <v>1.48514851485148E-2</v>
      </c>
      <c r="Z180" t="s">
        <v>183</v>
      </c>
      <c r="AA180">
        <v>1.1923979462974E-3</v>
      </c>
      <c r="AB180">
        <v>0.54411764705882304</v>
      </c>
      <c r="AD180">
        <v>17</v>
      </c>
      <c r="AE180">
        <v>8.3743842364532001E-2</v>
      </c>
      <c r="AH180" t="s">
        <v>183</v>
      </c>
      <c r="AI180">
        <v>1.0503766321523699E-3</v>
      </c>
      <c r="AJ180">
        <v>0.54545454545454497</v>
      </c>
      <c r="AL180">
        <v>11</v>
      </c>
      <c r="AM180">
        <v>5.4187192118226597E-2</v>
      </c>
      <c r="AP180" t="s">
        <v>183</v>
      </c>
      <c r="AQ180">
        <v>1.1179249296697699E-3</v>
      </c>
      <c r="AR180">
        <v>0.53676470588235203</v>
      </c>
      <c r="AT180">
        <v>17</v>
      </c>
      <c r="AU180">
        <v>8.3743842364532001E-2</v>
      </c>
      <c r="AX180" t="s">
        <v>183</v>
      </c>
      <c r="AY180">
        <v>1.2180950909698E-3</v>
      </c>
      <c r="AZ180">
        <v>0.53676470588235203</v>
      </c>
      <c r="BB180">
        <v>17</v>
      </c>
      <c r="BC180">
        <v>8.3743842364532001E-2</v>
      </c>
    </row>
    <row r="181" spans="2:55" x14ac:dyDescent="0.2">
      <c r="B181" t="s">
        <v>185</v>
      </c>
      <c r="C181" s="2">
        <v>7.0369510298577799E-6</v>
      </c>
      <c r="D181">
        <v>0.952380952380952</v>
      </c>
      <c r="F181">
        <v>7</v>
      </c>
      <c r="G181">
        <v>3.4653465346534601E-2</v>
      </c>
      <c r="J181" t="s">
        <v>186</v>
      </c>
      <c r="K181">
        <v>0</v>
      </c>
      <c r="L181">
        <v>1</v>
      </c>
      <c r="N181">
        <v>2</v>
      </c>
      <c r="O181">
        <v>9.9502487562189001E-3</v>
      </c>
      <c r="R181" t="s">
        <v>185</v>
      </c>
      <c r="S181" s="2">
        <v>5.6722090119459701E-6</v>
      </c>
      <c r="T181">
        <v>0.952380952380952</v>
      </c>
      <c r="V181">
        <v>7</v>
      </c>
      <c r="W181">
        <v>3.4653465346534601E-2</v>
      </c>
      <c r="Z181" t="s">
        <v>184</v>
      </c>
      <c r="AA181" s="2">
        <v>8.7148053299348204E-6</v>
      </c>
      <c r="AB181">
        <v>0.83333333333333304</v>
      </c>
      <c r="AD181">
        <v>4</v>
      </c>
      <c r="AE181">
        <v>1.9704433497536901E-2</v>
      </c>
      <c r="AH181" t="s">
        <v>184</v>
      </c>
      <c r="AI181" s="2">
        <v>5.4192611379364499E-6</v>
      </c>
      <c r="AJ181">
        <v>0.66666666666666596</v>
      </c>
      <c r="AL181">
        <v>3</v>
      </c>
      <c r="AM181">
        <v>1.47783251231527E-2</v>
      </c>
      <c r="AP181" t="s">
        <v>184</v>
      </c>
      <c r="AQ181">
        <v>0</v>
      </c>
      <c r="AR181">
        <v>1</v>
      </c>
      <c r="AT181">
        <v>4</v>
      </c>
      <c r="AU181">
        <v>1.9704433497536901E-2</v>
      </c>
      <c r="AX181" t="s">
        <v>184</v>
      </c>
      <c r="AY181" s="2">
        <v>5.1848802205892799E-6</v>
      </c>
      <c r="AZ181">
        <v>0.83333333333333304</v>
      </c>
      <c r="BB181">
        <v>4</v>
      </c>
      <c r="BC181">
        <v>1.9704433497536901E-2</v>
      </c>
    </row>
    <row r="182" spans="2:55" x14ac:dyDescent="0.2">
      <c r="B182" t="s">
        <v>186</v>
      </c>
      <c r="C182">
        <v>0</v>
      </c>
      <c r="D182">
        <v>1</v>
      </c>
      <c r="F182">
        <v>2</v>
      </c>
      <c r="G182">
        <v>9.9009900990098994E-3</v>
      </c>
      <c r="J182" t="s">
        <v>187</v>
      </c>
      <c r="K182">
        <v>1.12754963588605E-3</v>
      </c>
      <c r="L182">
        <v>0.53684210526315701</v>
      </c>
      <c r="N182">
        <v>20</v>
      </c>
      <c r="O182">
        <v>9.9502487562189004E-2</v>
      </c>
      <c r="R182" t="s">
        <v>186</v>
      </c>
      <c r="S182">
        <v>0</v>
      </c>
      <c r="T182">
        <v>1</v>
      </c>
      <c r="V182">
        <v>2</v>
      </c>
      <c r="W182">
        <v>9.9009900990098994E-3</v>
      </c>
      <c r="Z182" t="s">
        <v>185</v>
      </c>
      <c r="AA182">
        <v>0</v>
      </c>
      <c r="AB182">
        <v>1</v>
      </c>
      <c r="AD182">
        <v>7</v>
      </c>
      <c r="AE182">
        <v>3.4482758620689599E-2</v>
      </c>
      <c r="AH182" t="s">
        <v>185</v>
      </c>
      <c r="AI182">
        <v>2.6431715897283497E-4</v>
      </c>
      <c r="AJ182">
        <v>0.266666666666666</v>
      </c>
      <c r="AL182">
        <v>6</v>
      </c>
      <c r="AM182">
        <v>2.95566502463054E-2</v>
      </c>
      <c r="AP182" t="s">
        <v>185</v>
      </c>
      <c r="AQ182" s="2">
        <v>1.3235503163806299E-5</v>
      </c>
      <c r="AR182">
        <v>0.90476190476190399</v>
      </c>
      <c r="AT182">
        <v>7</v>
      </c>
      <c r="AU182">
        <v>3.4482758620689599E-2</v>
      </c>
      <c r="AX182" t="s">
        <v>185</v>
      </c>
      <c r="AY182" s="2">
        <v>1.12374698596439E-5</v>
      </c>
      <c r="AZ182">
        <v>0.952380952380952</v>
      </c>
      <c r="BB182">
        <v>7</v>
      </c>
      <c r="BC182">
        <v>3.4482758620689599E-2</v>
      </c>
    </row>
    <row r="183" spans="2:55" x14ac:dyDescent="0.2">
      <c r="B183" t="s">
        <v>187</v>
      </c>
      <c r="C183">
        <v>1.1438173894526801E-3</v>
      </c>
      <c r="D183">
        <v>0.51578947368421002</v>
      </c>
      <c r="F183">
        <v>20</v>
      </c>
      <c r="G183">
        <v>9.9009900990099001E-2</v>
      </c>
      <c r="J183" t="s">
        <v>188</v>
      </c>
      <c r="K183" s="2">
        <v>1.6513926688662701E-5</v>
      </c>
      <c r="L183">
        <v>0.7</v>
      </c>
      <c r="N183">
        <v>5</v>
      </c>
      <c r="O183">
        <v>2.4875621890547199E-2</v>
      </c>
      <c r="R183" t="s">
        <v>187</v>
      </c>
      <c r="S183">
        <v>1.15010988940944E-3</v>
      </c>
      <c r="T183">
        <v>0.59</v>
      </c>
      <c r="V183">
        <v>25</v>
      </c>
      <c r="W183">
        <v>0.123762376237623</v>
      </c>
      <c r="Z183" t="s">
        <v>186</v>
      </c>
      <c r="AA183">
        <v>0</v>
      </c>
      <c r="AB183">
        <v>1</v>
      </c>
      <c r="AD183">
        <v>2</v>
      </c>
      <c r="AE183">
        <v>9.8522167487684695E-3</v>
      </c>
      <c r="AH183" t="s">
        <v>186</v>
      </c>
      <c r="AI183">
        <v>0</v>
      </c>
      <c r="AJ183">
        <v>1</v>
      </c>
      <c r="AL183">
        <v>2</v>
      </c>
      <c r="AM183">
        <v>9.8522167487684695E-3</v>
      </c>
      <c r="AP183" t="s">
        <v>186</v>
      </c>
      <c r="AQ183">
        <v>0</v>
      </c>
      <c r="AR183">
        <v>1</v>
      </c>
      <c r="AT183">
        <v>2</v>
      </c>
      <c r="AU183">
        <v>9.8522167487684695E-3</v>
      </c>
      <c r="AX183" t="s">
        <v>186</v>
      </c>
      <c r="AY183">
        <v>0</v>
      </c>
      <c r="AZ183">
        <v>1</v>
      </c>
      <c r="BB183">
        <v>2</v>
      </c>
      <c r="BC183">
        <v>9.8522167487684695E-3</v>
      </c>
    </row>
    <row r="184" spans="2:55" x14ac:dyDescent="0.2">
      <c r="B184" t="s">
        <v>188</v>
      </c>
      <c r="C184" s="2">
        <v>1.1746295180608699E-5</v>
      </c>
      <c r="D184">
        <v>0.66666666666666596</v>
      </c>
      <c r="F184">
        <v>4</v>
      </c>
      <c r="G184">
        <v>1.9801980198019799E-2</v>
      </c>
      <c r="J184" t="s">
        <v>189</v>
      </c>
      <c r="K184">
        <v>0</v>
      </c>
      <c r="L184">
        <v>1</v>
      </c>
      <c r="N184">
        <v>6</v>
      </c>
      <c r="O184">
        <v>2.9850746268656699E-2</v>
      </c>
      <c r="R184" t="s">
        <v>188</v>
      </c>
      <c r="S184" s="2">
        <v>1.5627696696354201E-5</v>
      </c>
      <c r="T184">
        <v>0.5</v>
      </c>
      <c r="V184">
        <v>4</v>
      </c>
      <c r="W184">
        <v>1.9801980198019799E-2</v>
      </c>
      <c r="Z184" t="s">
        <v>187</v>
      </c>
      <c r="AA184">
        <v>1.3804083857577201E-3</v>
      </c>
      <c r="AB184">
        <v>0.44155844155844098</v>
      </c>
      <c r="AD184">
        <v>22</v>
      </c>
      <c r="AE184">
        <v>0.108374384236453</v>
      </c>
      <c r="AH184" t="s">
        <v>187</v>
      </c>
      <c r="AI184">
        <v>1.3384436348732401E-3</v>
      </c>
      <c r="AJ184">
        <v>0.51811594202898503</v>
      </c>
      <c r="AL184">
        <v>24</v>
      </c>
      <c r="AM184">
        <v>0.118226600985221</v>
      </c>
      <c r="AP184" t="s">
        <v>187</v>
      </c>
      <c r="AQ184">
        <v>9.5417198861374205E-4</v>
      </c>
      <c r="AR184">
        <v>0.56916996047430801</v>
      </c>
      <c r="AT184">
        <v>23</v>
      </c>
      <c r="AU184">
        <v>0.11330049261083699</v>
      </c>
      <c r="AX184" t="s">
        <v>187</v>
      </c>
      <c r="AY184">
        <v>1.2299001963593701E-3</v>
      </c>
      <c r="AZ184">
        <v>0.56695156695156601</v>
      </c>
      <c r="BB184">
        <v>27</v>
      </c>
      <c r="BC184">
        <v>0.133004926108374</v>
      </c>
    </row>
    <row r="185" spans="2:55" x14ac:dyDescent="0.2">
      <c r="B185" t="s">
        <v>189</v>
      </c>
      <c r="C185" s="2">
        <v>4.19325164107963E-6</v>
      </c>
      <c r="D185">
        <v>0.93333333333333302</v>
      </c>
      <c r="F185">
        <v>6</v>
      </c>
      <c r="G185">
        <v>2.9702970297029702E-2</v>
      </c>
      <c r="J185" t="s">
        <v>190</v>
      </c>
      <c r="K185" s="2">
        <v>1.19248518381883E-5</v>
      </c>
      <c r="L185">
        <v>0.66666666666666596</v>
      </c>
      <c r="N185">
        <v>4</v>
      </c>
      <c r="O185">
        <v>1.99004975124378E-2</v>
      </c>
      <c r="R185" t="s">
        <v>189</v>
      </c>
      <c r="S185">
        <v>0</v>
      </c>
      <c r="T185">
        <v>1</v>
      </c>
      <c r="V185">
        <v>6</v>
      </c>
      <c r="W185">
        <v>2.9702970297029702E-2</v>
      </c>
      <c r="Z185" t="s">
        <v>188</v>
      </c>
      <c r="AA185" s="2">
        <v>2.49354893307673E-5</v>
      </c>
      <c r="AB185">
        <v>0.6</v>
      </c>
      <c r="AD185">
        <v>5</v>
      </c>
      <c r="AE185">
        <v>2.46305418719211E-2</v>
      </c>
      <c r="AH185" t="s">
        <v>188</v>
      </c>
      <c r="AI185" s="2">
        <v>2.3432599936166801E-5</v>
      </c>
      <c r="AJ185">
        <v>0.6</v>
      </c>
      <c r="AL185">
        <v>5</v>
      </c>
      <c r="AM185">
        <v>2.46305418719211E-2</v>
      </c>
      <c r="AP185" t="s">
        <v>188</v>
      </c>
      <c r="AQ185" s="2">
        <v>2.09335206427671E-5</v>
      </c>
      <c r="AR185">
        <v>0.5</v>
      </c>
      <c r="AT185">
        <v>5</v>
      </c>
      <c r="AU185">
        <v>2.46305418719211E-2</v>
      </c>
      <c r="AX185" t="s">
        <v>188</v>
      </c>
      <c r="AY185" s="2">
        <v>1.6525501007593998E-5</v>
      </c>
      <c r="AZ185">
        <v>0.6</v>
      </c>
      <c r="BB185">
        <v>5</v>
      </c>
      <c r="BC185">
        <v>2.46305418719211E-2</v>
      </c>
    </row>
    <row r="186" spans="2:55" x14ac:dyDescent="0.2">
      <c r="B186" t="s">
        <v>190</v>
      </c>
      <c r="C186" s="2">
        <v>2.9477763393802402E-5</v>
      </c>
      <c r="D186">
        <v>0.33333333333333298</v>
      </c>
      <c r="F186">
        <v>4</v>
      </c>
      <c r="G186">
        <v>1.9801980198019799E-2</v>
      </c>
      <c r="J186" t="s">
        <v>191</v>
      </c>
      <c r="K186">
        <v>1.2722936762080499E-3</v>
      </c>
      <c r="L186">
        <v>0.49002849002849003</v>
      </c>
      <c r="N186">
        <v>27</v>
      </c>
      <c r="O186">
        <v>0.134328358208955</v>
      </c>
      <c r="R186" t="s">
        <v>190</v>
      </c>
      <c r="S186" s="2">
        <v>1.0185439788234901E-5</v>
      </c>
      <c r="T186">
        <v>0.83333333333333304</v>
      </c>
      <c r="V186">
        <v>4</v>
      </c>
      <c r="W186">
        <v>1.9801980198019799E-2</v>
      </c>
      <c r="Z186" t="s">
        <v>189</v>
      </c>
      <c r="AA186" s="2">
        <v>3.2118056182293701E-5</v>
      </c>
      <c r="AB186">
        <v>0.73333333333333295</v>
      </c>
      <c r="AD186">
        <v>6</v>
      </c>
      <c r="AE186">
        <v>2.95566502463054E-2</v>
      </c>
      <c r="AH186" t="s">
        <v>189</v>
      </c>
      <c r="AI186" s="2">
        <v>3.2758970695573198E-5</v>
      </c>
      <c r="AJ186">
        <v>0.73333333333333295</v>
      </c>
      <c r="AL186">
        <v>6</v>
      </c>
      <c r="AM186">
        <v>2.95566502463054E-2</v>
      </c>
      <c r="AP186" t="s">
        <v>189</v>
      </c>
      <c r="AQ186">
        <v>0</v>
      </c>
      <c r="AR186">
        <v>1</v>
      </c>
      <c r="AT186">
        <v>6</v>
      </c>
      <c r="AU186">
        <v>2.95566502463054E-2</v>
      </c>
      <c r="AX186" t="s">
        <v>189</v>
      </c>
      <c r="AY186">
        <v>0</v>
      </c>
      <c r="AZ186">
        <v>1</v>
      </c>
      <c r="BB186">
        <v>6</v>
      </c>
      <c r="BC186">
        <v>2.95566502463054E-2</v>
      </c>
    </row>
    <row r="187" spans="2:55" x14ac:dyDescent="0.2">
      <c r="B187" t="s">
        <v>191</v>
      </c>
      <c r="C187">
        <v>8.5601434538233004E-4</v>
      </c>
      <c r="D187">
        <v>0.54461538461538395</v>
      </c>
      <c r="F187">
        <v>26</v>
      </c>
      <c r="G187">
        <v>0.12871287128712799</v>
      </c>
      <c r="J187" t="s">
        <v>192</v>
      </c>
      <c r="K187">
        <v>8.6302231992289504E-3</v>
      </c>
      <c r="L187">
        <v>0.39006342494714502</v>
      </c>
      <c r="N187">
        <v>44</v>
      </c>
      <c r="O187">
        <v>0.21890547263681501</v>
      </c>
      <c r="R187" t="s">
        <v>191</v>
      </c>
      <c r="S187">
        <v>6.9253797068097799E-4</v>
      </c>
      <c r="T187">
        <v>0.58689458689458596</v>
      </c>
      <c r="V187">
        <v>27</v>
      </c>
      <c r="W187">
        <v>0.133663366336633</v>
      </c>
      <c r="Z187" t="s">
        <v>190</v>
      </c>
      <c r="AA187">
        <v>0</v>
      </c>
      <c r="AB187">
        <v>1</v>
      </c>
      <c r="AD187">
        <v>4</v>
      </c>
      <c r="AE187">
        <v>1.9704433497536901E-2</v>
      </c>
      <c r="AH187" t="s">
        <v>190</v>
      </c>
      <c r="AI187" s="2">
        <v>4.0715144549365999E-6</v>
      </c>
      <c r="AJ187">
        <v>0.66666666666666596</v>
      </c>
      <c r="AL187">
        <v>4</v>
      </c>
      <c r="AM187">
        <v>1.9704433497536901E-2</v>
      </c>
      <c r="AP187" t="s">
        <v>190</v>
      </c>
      <c r="AQ187">
        <v>0</v>
      </c>
      <c r="AR187">
        <v>1</v>
      </c>
      <c r="AT187">
        <v>4</v>
      </c>
      <c r="AU187">
        <v>1.9704433497536901E-2</v>
      </c>
      <c r="AX187" t="s">
        <v>190</v>
      </c>
      <c r="AY187" s="2">
        <v>5.2656873556890302E-6</v>
      </c>
      <c r="AZ187">
        <v>0.66666666666666596</v>
      </c>
      <c r="BB187">
        <v>4</v>
      </c>
      <c r="BC187">
        <v>1.9704433497536901E-2</v>
      </c>
    </row>
    <row r="188" spans="2:55" x14ac:dyDescent="0.2">
      <c r="B188" t="s">
        <v>192</v>
      </c>
      <c r="C188">
        <v>7.4710566695873996E-3</v>
      </c>
      <c r="D188">
        <v>0.374207188160676</v>
      </c>
      <c r="F188">
        <v>44</v>
      </c>
      <c r="G188">
        <v>0.21782178217821699</v>
      </c>
      <c r="J188" t="s">
        <v>193</v>
      </c>
      <c r="K188">
        <v>4.5713362021487201E-3</v>
      </c>
      <c r="L188">
        <v>0.39390243902438998</v>
      </c>
      <c r="N188">
        <v>41</v>
      </c>
      <c r="O188">
        <v>0.20398009950248699</v>
      </c>
      <c r="R188" t="s">
        <v>192</v>
      </c>
      <c r="S188">
        <v>1.12523790771848E-2</v>
      </c>
      <c r="T188">
        <v>0.39592969472710399</v>
      </c>
      <c r="V188">
        <v>47</v>
      </c>
      <c r="W188">
        <v>0.23267326732673199</v>
      </c>
      <c r="Z188" t="s">
        <v>191</v>
      </c>
      <c r="AA188">
        <v>1.26854608396922E-3</v>
      </c>
      <c r="AB188">
        <v>0.44666666666666599</v>
      </c>
      <c r="AD188">
        <v>25</v>
      </c>
      <c r="AE188">
        <v>0.123152709359605</v>
      </c>
      <c r="AH188" t="s">
        <v>191</v>
      </c>
      <c r="AI188">
        <v>1.33554478850111E-3</v>
      </c>
      <c r="AJ188">
        <v>0.46333333333333299</v>
      </c>
      <c r="AL188">
        <v>25</v>
      </c>
      <c r="AM188">
        <v>0.123152709359605</v>
      </c>
      <c r="AP188" t="s">
        <v>191</v>
      </c>
      <c r="AQ188">
        <v>6.0907289314347205E-4</v>
      </c>
      <c r="AR188">
        <v>0.56410256410256399</v>
      </c>
      <c r="AT188">
        <v>27</v>
      </c>
      <c r="AU188">
        <v>0.133004926108374</v>
      </c>
      <c r="AX188" t="s">
        <v>191</v>
      </c>
      <c r="AY188">
        <v>7.8201224841119397E-4</v>
      </c>
      <c r="AZ188">
        <v>0.55820105820105803</v>
      </c>
      <c r="BB188">
        <v>28</v>
      </c>
      <c r="BC188">
        <v>0.13793103448275801</v>
      </c>
    </row>
    <row r="189" spans="2:55" x14ac:dyDescent="0.2">
      <c r="B189" t="s">
        <v>193</v>
      </c>
      <c r="C189">
        <v>1.4049709373736301E-3</v>
      </c>
      <c r="D189">
        <v>0.47727272727272702</v>
      </c>
      <c r="F189">
        <v>33</v>
      </c>
      <c r="G189">
        <v>0.16336633663366301</v>
      </c>
      <c r="J189" t="s">
        <v>194</v>
      </c>
      <c r="K189">
        <v>1.16290710102096E-2</v>
      </c>
      <c r="L189">
        <v>0.26948051948051899</v>
      </c>
      <c r="N189">
        <v>56</v>
      </c>
      <c r="O189">
        <v>0.27860696517412897</v>
      </c>
      <c r="R189" t="s">
        <v>193</v>
      </c>
      <c r="S189">
        <v>3.25520082228956E-3</v>
      </c>
      <c r="T189">
        <v>0.43717948717948701</v>
      </c>
      <c r="V189">
        <v>40</v>
      </c>
      <c r="W189">
        <v>0.198019801980198</v>
      </c>
      <c r="Z189" t="s">
        <v>192</v>
      </c>
      <c r="AA189">
        <v>6.0199072974341499E-3</v>
      </c>
      <c r="AB189">
        <v>0.41008403361344498</v>
      </c>
      <c r="AD189">
        <v>35</v>
      </c>
      <c r="AE189">
        <v>0.17241379310344801</v>
      </c>
      <c r="AH189" t="s">
        <v>192</v>
      </c>
      <c r="AI189">
        <v>6.3007849558855697E-3</v>
      </c>
      <c r="AJ189">
        <v>0.35897435897435898</v>
      </c>
      <c r="AL189">
        <v>40</v>
      </c>
      <c r="AM189">
        <v>0.197044334975369</v>
      </c>
      <c r="AP189" t="s">
        <v>192</v>
      </c>
      <c r="AQ189">
        <v>5.9143682108197902E-3</v>
      </c>
      <c r="AR189">
        <v>0.40404040404040398</v>
      </c>
      <c r="AT189">
        <v>45</v>
      </c>
      <c r="AU189">
        <v>0.22167487684729001</v>
      </c>
      <c r="AX189" t="s">
        <v>192</v>
      </c>
      <c r="AY189">
        <v>6.6070043559771701E-3</v>
      </c>
      <c r="AZ189">
        <v>0.39222941720629001</v>
      </c>
      <c r="BB189">
        <v>47</v>
      </c>
      <c r="BC189">
        <v>0.231527093596059</v>
      </c>
    </row>
    <row r="190" spans="2:55" x14ac:dyDescent="0.2">
      <c r="B190" t="s">
        <v>194</v>
      </c>
      <c r="C190">
        <v>3.41845799957575E-3</v>
      </c>
      <c r="D190">
        <v>0.38981173864894703</v>
      </c>
      <c r="F190">
        <v>43</v>
      </c>
      <c r="G190">
        <v>0.21287128712871201</v>
      </c>
      <c r="J190" t="s">
        <v>195</v>
      </c>
      <c r="K190">
        <v>6.0700502939949703E-3</v>
      </c>
      <c r="L190">
        <v>0.417004048582995</v>
      </c>
      <c r="N190">
        <v>39</v>
      </c>
      <c r="O190">
        <v>0.194029850746268</v>
      </c>
      <c r="R190" t="s">
        <v>194</v>
      </c>
      <c r="S190">
        <v>7.3926305065484497E-3</v>
      </c>
      <c r="T190">
        <v>0.34519774011299398</v>
      </c>
      <c r="V190">
        <v>60</v>
      </c>
      <c r="W190">
        <v>0.29702970297029702</v>
      </c>
      <c r="Z190" t="s">
        <v>193</v>
      </c>
      <c r="AA190">
        <v>4.0396121176367698E-3</v>
      </c>
      <c r="AB190">
        <v>0.40769230769230702</v>
      </c>
      <c r="AD190">
        <v>40</v>
      </c>
      <c r="AE190">
        <v>0.197044334975369</v>
      </c>
      <c r="AH190" t="s">
        <v>193</v>
      </c>
      <c r="AI190">
        <v>4.4973026863206998E-3</v>
      </c>
      <c r="AJ190">
        <v>0.40540540540540498</v>
      </c>
      <c r="AL190">
        <v>38</v>
      </c>
      <c r="AM190">
        <v>0.18719211822660001</v>
      </c>
      <c r="AP190" t="s">
        <v>193</v>
      </c>
      <c r="AQ190">
        <v>3.4334706439770298E-3</v>
      </c>
      <c r="AR190">
        <v>0.40609756097560901</v>
      </c>
      <c r="AT190">
        <v>41</v>
      </c>
      <c r="AU190">
        <v>0.201970443349753</v>
      </c>
      <c r="AX190" t="s">
        <v>193</v>
      </c>
      <c r="AY190">
        <v>3.5894153587119801E-3</v>
      </c>
      <c r="AZ190">
        <v>0.42524916943521501</v>
      </c>
      <c r="BB190">
        <v>43</v>
      </c>
      <c r="BC190">
        <v>0.21182266009852199</v>
      </c>
    </row>
    <row r="191" spans="2:55" x14ac:dyDescent="0.2">
      <c r="B191" t="s">
        <v>195</v>
      </c>
      <c r="C191">
        <v>3.9324757909927101E-3</v>
      </c>
      <c r="D191">
        <v>0.38257575757575701</v>
      </c>
      <c r="F191">
        <v>33</v>
      </c>
      <c r="G191">
        <v>0.16336633663366301</v>
      </c>
      <c r="J191" t="s">
        <v>196</v>
      </c>
      <c r="K191" s="2">
        <v>1.19539928559347E-5</v>
      </c>
      <c r="L191">
        <v>0.85714285714285698</v>
      </c>
      <c r="N191">
        <v>7</v>
      </c>
      <c r="O191">
        <v>3.4825870646766101E-2</v>
      </c>
      <c r="R191" t="s">
        <v>195</v>
      </c>
      <c r="S191">
        <v>4.7432746924165803E-3</v>
      </c>
      <c r="T191">
        <v>0.41835357624831299</v>
      </c>
      <c r="V191">
        <v>39</v>
      </c>
      <c r="W191">
        <v>0.19306930693069299</v>
      </c>
      <c r="Z191" t="s">
        <v>194</v>
      </c>
      <c r="AA191">
        <v>8.4220463203287504E-3</v>
      </c>
      <c r="AB191">
        <v>0.35573770491803203</v>
      </c>
      <c r="AD191">
        <v>61</v>
      </c>
      <c r="AE191">
        <v>0.300492610837438</v>
      </c>
      <c r="AH191" t="s">
        <v>194</v>
      </c>
      <c r="AI191">
        <v>1.39774330644859E-2</v>
      </c>
      <c r="AJ191">
        <v>0.33167701863353999</v>
      </c>
      <c r="AL191">
        <v>70</v>
      </c>
      <c r="AM191">
        <v>0.34482758620689602</v>
      </c>
      <c r="AP191" t="s">
        <v>194</v>
      </c>
      <c r="AQ191">
        <v>1.1556062635692E-2</v>
      </c>
      <c r="AR191">
        <v>0.33162830349531103</v>
      </c>
      <c r="AT191">
        <v>69</v>
      </c>
      <c r="AU191">
        <v>0.33990147783251201</v>
      </c>
      <c r="AX191" t="s">
        <v>194</v>
      </c>
      <c r="AY191">
        <v>1.20717493181306E-2</v>
      </c>
      <c r="AZ191">
        <v>0.30553116769095701</v>
      </c>
      <c r="BB191">
        <v>68</v>
      </c>
      <c r="BC191">
        <v>0.334975369458128</v>
      </c>
    </row>
    <row r="192" spans="2:55" x14ac:dyDescent="0.2">
      <c r="B192" t="s">
        <v>196</v>
      </c>
      <c r="C192" s="2">
        <v>1.8032389655255002E-5</v>
      </c>
      <c r="D192">
        <v>0.71428571428571397</v>
      </c>
      <c r="F192">
        <v>7</v>
      </c>
      <c r="G192">
        <v>3.4653465346534601E-2</v>
      </c>
      <c r="J192" t="s">
        <v>197</v>
      </c>
      <c r="K192">
        <v>2.1349729362193599E-2</v>
      </c>
      <c r="L192">
        <v>0.30289727831431001</v>
      </c>
      <c r="N192">
        <v>68</v>
      </c>
      <c r="O192">
        <v>0.33830845771144202</v>
      </c>
      <c r="R192" t="s">
        <v>196</v>
      </c>
      <c r="S192" s="2">
        <v>2.0083691451016399E-5</v>
      </c>
      <c r="T192">
        <v>0.82222222222222197</v>
      </c>
      <c r="V192">
        <v>10</v>
      </c>
      <c r="W192">
        <v>4.95049504950495E-2</v>
      </c>
      <c r="Z192" t="s">
        <v>195</v>
      </c>
      <c r="AA192">
        <v>3.41249563160664E-3</v>
      </c>
      <c r="AB192">
        <v>0.38068181818181801</v>
      </c>
      <c r="AD192">
        <v>33</v>
      </c>
      <c r="AE192">
        <v>0.16256157635467899</v>
      </c>
      <c r="AH192" t="s">
        <v>195</v>
      </c>
      <c r="AI192">
        <v>7.6450513839762101E-4</v>
      </c>
      <c r="AJ192">
        <v>0.54232804232804199</v>
      </c>
      <c r="AL192">
        <v>28</v>
      </c>
      <c r="AM192">
        <v>0.13793103448275801</v>
      </c>
      <c r="AP192" t="s">
        <v>195</v>
      </c>
      <c r="AQ192">
        <v>3.46564833008692E-3</v>
      </c>
      <c r="AR192">
        <v>0.42780748663101598</v>
      </c>
      <c r="AT192">
        <v>34</v>
      </c>
      <c r="AU192">
        <v>0.167487684729064</v>
      </c>
      <c r="AX192" t="s">
        <v>195</v>
      </c>
      <c r="AY192">
        <v>2.35636911631511E-3</v>
      </c>
      <c r="AZ192">
        <v>0.40211640211640198</v>
      </c>
      <c r="BB192">
        <v>28</v>
      </c>
      <c r="BC192">
        <v>0.13793103448275801</v>
      </c>
    </row>
    <row r="193" spans="2:55" x14ac:dyDescent="0.2">
      <c r="B193" t="s">
        <v>197</v>
      </c>
      <c r="C193">
        <v>7.7747537439673796E-3</v>
      </c>
      <c r="D193">
        <v>0.34840425531914798</v>
      </c>
      <c r="F193">
        <v>48</v>
      </c>
      <c r="G193">
        <v>0.237623762376237</v>
      </c>
      <c r="J193" t="s">
        <v>198</v>
      </c>
      <c r="K193">
        <v>1.2971379402013401E-4</v>
      </c>
      <c r="L193">
        <v>0.66666666666666596</v>
      </c>
      <c r="N193">
        <v>15</v>
      </c>
      <c r="O193">
        <v>7.4626865671641701E-2</v>
      </c>
      <c r="R193" t="s">
        <v>197</v>
      </c>
      <c r="S193">
        <v>2.1023787734374199E-2</v>
      </c>
      <c r="T193">
        <v>0.30213089802130899</v>
      </c>
      <c r="V193">
        <v>73</v>
      </c>
      <c r="W193">
        <v>0.36138613861386099</v>
      </c>
      <c r="Z193" t="s">
        <v>196</v>
      </c>
      <c r="AA193" s="2">
        <v>3.66302589704679E-5</v>
      </c>
      <c r="AB193">
        <v>0.80303030303030298</v>
      </c>
      <c r="AD193">
        <v>12</v>
      </c>
      <c r="AE193">
        <v>5.91133004926108E-2</v>
      </c>
      <c r="AH193" t="s">
        <v>196</v>
      </c>
      <c r="AI193" s="2">
        <v>3.3794353758418597E-5</v>
      </c>
      <c r="AJ193">
        <v>0.81818181818181801</v>
      </c>
      <c r="AL193">
        <v>12</v>
      </c>
      <c r="AM193">
        <v>5.91133004926108E-2</v>
      </c>
      <c r="AP193" t="s">
        <v>196</v>
      </c>
      <c r="AQ193" s="2">
        <v>2.5812450777747001E-5</v>
      </c>
      <c r="AR193">
        <v>0.87878787878787801</v>
      </c>
      <c r="AT193">
        <v>12</v>
      </c>
      <c r="AU193">
        <v>5.91133004926108E-2</v>
      </c>
      <c r="AX193" t="s">
        <v>196</v>
      </c>
      <c r="AY193" s="2">
        <v>7.0769463610171904E-6</v>
      </c>
      <c r="AZ193">
        <v>0.85714285714285698</v>
      </c>
      <c r="BB193">
        <v>8</v>
      </c>
      <c r="BC193">
        <v>3.9408866995073802E-2</v>
      </c>
    </row>
    <row r="194" spans="2:55" x14ac:dyDescent="0.2">
      <c r="B194" t="s">
        <v>198</v>
      </c>
      <c r="C194">
        <v>1.9074376125824199E-4</v>
      </c>
      <c r="D194">
        <v>0.61666666666666603</v>
      </c>
      <c r="F194">
        <v>16</v>
      </c>
      <c r="G194">
        <v>7.9207920792079195E-2</v>
      </c>
      <c r="J194" t="s">
        <v>199</v>
      </c>
      <c r="K194">
        <v>4.10780593536511E-3</v>
      </c>
      <c r="L194">
        <v>0.35666666666666602</v>
      </c>
      <c r="N194">
        <v>25</v>
      </c>
      <c r="O194">
        <v>0.124378109452736</v>
      </c>
      <c r="R194" t="s">
        <v>198</v>
      </c>
      <c r="S194">
        <v>1.2563561009366301E-4</v>
      </c>
      <c r="T194">
        <v>0.68571428571428505</v>
      </c>
      <c r="V194">
        <v>15</v>
      </c>
      <c r="W194">
        <v>7.4257425742574198E-2</v>
      </c>
      <c r="Z194" t="s">
        <v>197</v>
      </c>
      <c r="AA194">
        <v>1.6528435998678301E-2</v>
      </c>
      <c r="AB194">
        <v>0.32459016393442602</v>
      </c>
      <c r="AD194">
        <v>61</v>
      </c>
      <c r="AE194">
        <v>0.300492610837438</v>
      </c>
      <c r="AH194" t="s">
        <v>197</v>
      </c>
      <c r="AI194">
        <v>1.8203006914183702E-2</v>
      </c>
      <c r="AJ194">
        <v>0.3</v>
      </c>
      <c r="AL194">
        <v>61</v>
      </c>
      <c r="AM194">
        <v>0.300492610837438</v>
      </c>
      <c r="AP194" t="s">
        <v>197</v>
      </c>
      <c r="AQ194">
        <v>1.8464742318947399E-2</v>
      </c>
      <c r="AR194">
        <v>0.34285714285714203</v>
      </c>
      <c r="AT194">
        <v>71</v>
      </c>
      <c r="AU194">
        <v>0.34975369458127997</v>
      </c>
      <c r="AX194" t="s">
        <v>197</v>
      </c>
      <c r="AY194">
        <v>1.90037893876281E-2</v>
      </c>
      <c r="AZ194">
        <v>0.30769230769230699</v>
      </c>
      <c r="BB194">
        <v>66</v>
      </c>
      <c r="BC194">
        <v>0.32512315270935899</v>
      </c>
    </row>
    <row r="195" spans="2:55" x14ac:dyDescent="0.2">
      <c r="B195" t="s">
        <v>199</v>
      </c>
      <c r="C195">
        <v>3.3975584007128702E-3</v>
      </c>
      <c r="D195">
        <v>0.38</v>
      </c>
      <c r="F195">
        <v>25</v>
      </c>
      <c r="G195">
        <v>0.123762376237623</v>
      </c>
      <c r="J195" t="s">
        <v>200</v>
      </c>
      <c r="K195">
        <v>1.0475095523001901E-2</v>
      </c>
      <c r="L195">
        <v>0.34361766485178402</v>
      </c>
      <c r="N195">
        <v>58</v>
      </c>
      <c r="O195">
        <v>0.288557213930348</v>
      </c>
      <c r="R195" t="s">
        <v>199</v>
      </c>
      <c r="S195">
        <v>4.1198812061071198E-3</v>
      </c>
      <c r="T195">
        <v>0.37666666666666598</v>
      </c>
      <c r="V195">
        <v>25</v>
      </c>
      <c r="W195">
        <v>0.123762376237623</v>
      </c>
      <c r="Z195" t="s">
        <v>198</v>
      </c>
      <c r="AA195">
        <v>1.55450835931471E-4</v>
      </c>
      <c r="AB195">
        <v>0.66666666666666596</v>
      </c>
      <c r="AD195">
        <v>16</v>
      </c>
      <c r="AE195">
        <v>7.8817733990147701E-2</v>
      </c>
      <c r="AH195" t="s">
        <v>198</v>
      </c>
      <c r="AI195">
        <v>1.92150682795463E-4</v>
      </c>
      <c r="AJ195">
        <v>0.625</v>
      </c>
      <c r="AL195">
        <v>16</v>
      </c>
      <c r="AM195">
        <v>7.8817733990147701E-2</v>
      </c>
      <c r="AP195" t="s">
        <v>198</v>
      </c>
      <c r="AQ195">
        <v>1.17788180514566E-4</v>
      </c>
      <c r="AR195">
        <v>0.69166666666666599</v>
      </c>
      <c r="AT195">
        <v>16</v>
      </c>
      <c r="AU195">
        <v>7.8817733990147701E-2</v>
      </c>
      <c r="AX195" t="s">
        <v>198</v>
      </c>
      <c r="AY195">
        <v>1.3623042008475199E-4</v>
      </c>
      <c r="AZ195">
        <v>0.66666666666666596</v>
      </c>
      <c r="BB195">
        <v>16</v>
      </c>
      <c r="BC195">
        <v>7.8817733990147701E-2</v>
      </c>
    </row>
    <row r="196" spans="2:55" x14ac:dyDescent="0.2">
      <c r="B196" t="s">
        <v>200</v>
      </c>
      <c r="C196">
        <v>5.3381151592109596E-3</v>
      </c>
      <c r="D196">
        <v>0.37588652482269502</v>
      </c>
      <c r="F196">
        <v>48</v>
      </c>
      <c r="G196">
        <v>0.237623762376237</v>
      </c>
      <c r="J196" t="s">
        <v>201</v>
      </c>
      <c r="K196">
        <v>9.5076440529086499E-4</v>
      </c>
      <c r="L196">
        <v>0.51778656126482203</v>
      </c>
      <c r="N196">
        <v>23</v>
      </c>
      <c r="O196">
        <v>0.114427860696517</v>
      </c>
      <c r="R196" t="s">
        <v>200</v>
      </c>
      <c r="S196">
        <v>7.8016410329979202E-3</v>
      </c>
      <c r="T196">
        <v>0.367796610169491</v>
      </c>
      <c r="V196">
        <v>60</v>
      </c>
      <c r="W196">
        <v>0.29702970297029702</v>
      </c>
      <c r="Z196" t="s">
        <v>199</v>
      </c>
      <c r="AA196">
        <v>4.1805599676766701E-3</v>
      </c>
      <c r="AB196">
        <v>0.33201581027667898</v>
      </c>
      <c r="AD196">
        <v>23</v>
      </c>
      <c r="AE196">
        <v>0.11330049261083699</v>
      </c>
      <c r="AH196" t="s">
        <v>199</v>
      </c>
      <c r="AI196">
        <v>2.7639722864204099E-3</v>
      </c>
      <c r="AJ196">
        <v>0.37662337662337603</v>
      </c>
      <c r="AL196">
        <v>22</v>
      </c>
      <c r="AM196">
        <v>0.108374384236453</v>
      </c>
      <c r="AP196" t="s">
        <v>199</v>
      </c>
      <c r="AQ196">
        <v>2.7869395681994302E-3</v>
      </c>
      <c r="AR196">
        <v>0.38666666666666599</v>
      </c>
      <c r="AT196">
        <v>25</v>
      </c>
      <c r="AU196">
        <v>0.123152709359605</v>
      </c>
      <c r="AX196" t="s">
        <v>199</v>
      </c>
      <c r="AY196">
        <v>2.90805412009247E-3</v>
      </c>
      <c r="AZ196">
        <v>0.36</v>
      </c>
      <c r="BB196">
        <v>25</v>
      </c>
      <c r="BC196">
        <v>0.123152709359605</v>
      </c>
    </row>
    <row r="197" spans="2:55" x14ac:dyDescent="0.2">
      <c r="B197" t="s">
        <v>201</v>
      </c>
      <c r="C197">
        <v>1.16800688160295E-3</v>
      </c>
      <c r="D197">
        <v>0.51515151515151503</v>
      </c>
      <c r="F197">
        <v>22</v>
      </c>
      <c r="G197">
        <v>0.10891089108910799</v>
      </c>
      <c r="J197" t="s">
        <v>202</v>
      </c>
      <c r="K197">
        <v>2.5715268506313699E-2</v>
      </c>
      <c r="L197">
        <v>0.29019607843137202</v>
      </c>
      <c r="N197">
        <v>85</v>
      </c>
      <c r="O197">
        <v>0.422885572139303</v>
      </c>
      <c r="R197" t="s">
        <v>201</v>
      </c>
      <c r="S197">
        <v>1.0157211132029299E-3</v>
      </c>
      <c r="T197">
        <v>0.52964426877470305</v>
      </c>
      <c r="V197">
        <v>23</v>
      </c>
      <c r="W197">
        <v>0.113861386138613</v>
      </c>
      <c r="Z197" t="s">
        <v>200</v>
      </c>
      <c r="AA197">
        <v>1.3803610044242499E-2</v>
      </c>
      <c r="AB197">
        <v>0.293989071038251</v>
      </c>
      <c r="AD197">
        <v>61</v>
      </c>
      <c r="AE197">
        <v>0.300492610837438</v>
      </c>
      <c r="AH197" t="s">
        <v>200</v>
      </c>
      <c r="AI197">
        <v>1.61961896030723E-2</v>
      </c>
      <c r="AJ197">
        <v>0.29182692307692298</v>
      </c>
      <c r="AL197">
        <v>65</v>
      </c>
      <c r="AM197">
        <v>0.32019704433497498</v>
      </c>
      <c r="AP197" t="s">
        <v>200</v>
      </c>
      <c r="AQ197">
        <v>1.30260545267367E-2</v>
      </c>
      <c r="AR197">
        <v>0.31153846153846099</v>
      </c>
      <c r="AT197">
        <v>65</v>
      </c>
      <c r="AU197">
        <v>0.32019704433497498</v>
      </c>
      <c r="AX197" t="s">
        <v>200</v>
      </c>
      <c r="AY197">
        <v>1.36999118427897E-2</v>
      </c>
      <c r="AZ197">
        <v>0.31957857769973602</v>
      </c>
      <c r="BB197">
        <v>68</v>
      </c>
      <c r="BC197">
        <v>0.334975369458128</v>
      </c>
    </row>
    <row r="198" spans="2:55" x14ac:dyDescent="0.2">
      <c r="B198" t="s">
        <v>202</v>
      </c>
      <c r="C198">
        <v>2.0785607350138702E-3</v>
      </c>
      <c r="D198">
        <v>0.43243243243243201</v>
      </c>
      <c r="F198">
        <v>38</v>
      </c>
      <c r="G198">
        <v>0.18811881188118801</v>
      </c>
      <c r="J198" t="s">
        <v>203</v>
      </c>
      <c r="K198">
        <v>3.8685814161155698E-3</v>
      </c>
      <c r="L198">
        <v>0.44075304540420801</v>
      </c>
      <c r="N198">
        <v>43</v>
      </c>
      <c r="O198">
        <v>0.21393034825870599</v>
      </c>
      <c r="R198" t="s">
        <v>202</v>
      </c>
      <c r="S198">
        <v>1.1948072860026301E-2</v>
      </c>
      <c r="T198">
        <v>0.37388926862610999</v>
      </c>
      <c r="V198">
        <v>77</v>
      </c>
      <c r="W198">
        <v>0.38118811881188103</v>
      </c>
      <c r="Z198" t="s">
        <v>201</v>
      </c>
      <c r="AA198">
        <v>1.03616809368624E-3</v>
      </c>
      <c r="AB198">
        <v>0.46842105263157802</v>
      </c>
      <c r="AD198">
        <v>20</v>
      </c>
      <c r="AE198">
        <v>9.8522167487684706E-2</v>
      </c>
      <c r="AH198" t="s">
        <v>201</v>
      </c>
      <c r="AI198">
        <v>1.95721306676622E-4</v>
      </c>
      <c r="AJ198">
        <v>0.65441176470588203</v>
      </c>
      <c r="AL198">
        <v>17</v>
      </c>
      <c r="AM198">
        <v>8.3743842364532001E-2</v>
      </c>
      <c r="AP198" t="s">
        <v>201</v>
      </c>
      <c r="AQ198">
        <v>7.9193386752884096E-4</v>
      </c>
      <c r="AR198">
        <v>0.54150197628458496</v>
      </c>
      <c r="AT198">
        <v>23</v>
      </c>
      <c r="AU198">
        <v>0.11330049261083699</v>
      </c>
      <c r="AX198" t="s">
        <v>201</v>
      </c>
      <c r="AY198">
        <v>7.4294779697858305E-4</v>
      </c>
      <c r="AZ198">
        <v>0.54112554112554101</v>
      </c>
      <c r="BB198">
        <v>22</v>
      </c>
      <c r="BC198">
        <v>0.108374384236453</v>
      </c>
    </row>
    <row r="199" spans="2:55" x14ac:dyDescent="0.2">
      <c r="B199" t="s">
        <v>203</v>
      </c>
      <c r="C199">
        <v>4.5717165789212304E-3</v>
      </c>
      <c r="D199">
        <v>0.39982269503546097</v>
      </c>
      <c r="F199">
        <v>48</v>
      </c>
      <c r="G199">
        <v>0.237623762376237</v>
      </c>
      <c r="J199" t="s">
        <v>204</v>
      </c>
      <c r="K199">
        <v>2.6678796634270101E-3</v>
      </c>
      <c r="L199">
        <v>0.392063492063492</v>
      </c>
      <c r="N199">
        <v>36</v>
      </c>
      <c r="O199">
        <v>0.17910447761194001</v>
      </c>
      <c r="R199" t="s">
        <v>203</v>
      </c>
      <c r="S199">
        <v>4.8146152997358502E-3</v>
      </c>
      <c r="T199">
        <v>0.41836734693877498</v>
      </c>
      <c r="V199">
        <v>49</v>
      </c>
      <c r="W199">
        <v>0.24257425742574201</v>
      </c>
      <c r="Z199" t="s">
        <v>202</v>
      </c>
      <c r="AA199">
        <v>1.52767224624826E-2</v>
      </c>
      <c r="AB199">
        <v>0.30829420970266003</v>
      </c>
      <c r="AD199">
        <v>72</v>
      </c>
      <c r="AE199">
        <v>0.35467980295566498</v>
      </c>
      <c r="AH199" t="s">
        <v>202</v>
      </c>
      <c r="AI199">
        <v>1.5974033765958899E-2</v>
      </c>
      <c r="AJ199">
        <v>0.29730848861283599</v>
      </c>
      <c r="AL199">
        <v>70</v>
      </c>
      <c r="AM199">
        <v>0.34482758620689602</v>
      </c>
      <c r="AP199" t="s">
        <v>202</v>
      </c>
      <c r="AQ199">
        <v>1.4317491841675901E-2</v>
      </c>
      <c r="AR199">
        <v>0.33483890394459498</v>
      </c>
      <c r="AT199">
        <v>82</v>
      </c>
      <c r="AU199">
        <v>0.40394088669950701</v>
      </c>
      <c r="AX199" t="s">
        <v>202</v>
      </c>
      <c r="AY199">
        <v>1.7784933335327401E-2</v>
      </c>
      <c r="AZ199">
        <v>0.29936708860759398</v>
      </c>
      <c r="BB199">
        <v>80</v>
      </c>
      <c r="BC199">
        <v>0.39408866995073799</v>
      </c>
    </row>
    <row r="200" spans="2:55" x14ac:dyDescent="0.2">
      <c r="B200" t="s">
        <v>204</v>
      </c>
      <c r="C200">
        <v>5.6531670407770802E-3</v>
      </c>
      <c r="D200">
        <v>0.38945420906567901</v>
      </c>
      <c r="F200">
        <v>47</v>
      </c>
      <c r="G200">
        <v>0.23267326732673199</v>
      </c>
      <c r="J200" t="s">
        <v>205</v>
      </c>
      <c r="K200">
        <v>4.3209639074161402E-3</v>
      </c>
      <c r="L200">
        <v>0.40425531914893598</v>
      </c>
      <c r="N200">
        <v>47</v>
      </c>
      <c r="O200">
        <v>0.23383084577114399</v>
      </c>
      <c r="R200" t="s">
        <v>204</v>
      </c>
      <c r="S200">
        <v>3.3418744153922201E-3</v>
      </c>
      <c r="T200">
        <v>0.43446088794926002</v>
      </c>
      <c r="V200">
        <v>44</v>
      </c>
      <c r="W200">
        <v>0.21782178217821699</v>
      </c>
      <c r="Z200" t="s">
        <v>203</v>
      </c>
      <c r="AA200">
        <v>3.8048262109771501E-3</v>
      </c>
      <c r="AB200">
        <v>0.41666666666666602</v>
      </c>
      <c r="AD200">
        <v>40</v>
      </c>
      <c r="AE200">
        <v>0.197044334975369</v>
      </c>
      <c r="AH200" t="s">
        <v>203</v>
      </c>
      <c r="AI200">
        <v>2.9316243075913802E-3</v>
      </c>
      <c r="AJ200">
        <v>0.38494623655913901</v>
      </c>
      <c r="AL200">
        <v>31</v>
      </c>
      <c r="AM200">
        <v>0.152709359605911</v>
      </c>
      <c r="AP200" t="s">
        <v>203</v>
      </c>
      <c r="AQ200">
        <v>4.3578670365090897E-3</v>
      </c>
      <c r="AR200">
        <v>0.41755319148936099</v>
      </c>
      <c r="AT200">
        <v>48</v>
      </c>
      <c r="AU200">
        <v>0.23645320197044301</v>
      </c>
      <c r="AX200" t="s">
        <v>203</v>
      </c>
      <c r="AY200">
        <v>5.6930533305271499E-3</v>
      </c>
      <c r="AZ200">
        <v>0.40313725490196001</v>
      </c>
      <c r="BB200">
        <v>51</v>
      </c>
      <c r="BC200">
        <v>0.25123152709359597</v>
      </c>
    </row>
    <row r="201" spans="2:55" x14ac:dyDescent="0.2">
      <c r="B201" t="s">
        <v>205</v>
      </c>
      <c r="C201">
        <v>5.6140382586550904E-3</v>
      </c>
      <c r="D201">
        <v>0.40303030303030302</v>
      </c>
      <c r="F201">
        <v>45</v>
      </c>
      <c r="G201">
        <v>0.222772277227722</v>
      </c>
      <c r="J201" t="s">
        <v>206</v>
      </c>
      <c r="K201">
        <v>4.1985260451608301E-3</v>
      </c>
      <c r="L201">
        <v>0.43974358974358901</v>
      </c>
      <c r="N201">
        <v>40</v>
      </c>
      <c r="O201">
        <v>0.19900497512437801</v>
      </c>
      <c r="R201" t="s">
        <v>205</v>
      </c>
      <c r="S201">
        <v>5.2443356845466296E-3</v>
      </c>
      <c r="T201">
        <v>0.40391156462584998</v>
      </c>
      <c r="V201">
        <v>49</v>
      </c>
      <c r="W201">
        <v>0.24257425742574201</v>
      </c>
      <c r="Z201" t="s">
        <v>204</v>
      </c>
      <c r="AA201">
        <v>3.44294693281595E-3</v>
      </c>
      <c r="AB201">
        <v>0.393728222996515</v>
      </c>
      <c r="AD201">
        <v>42</v>
      </c>
      <c r="AE201">
        <v>0.20689655172413701</v>
      </c>
      <c r="AH201" t="s">
        <v>204</v>
      </c>
      <c r="AI201">
        <v>4.4073200344181499E-3</v>
      </c>
      <c r="AJ201">
        <v>0.39407955596669703</v>
      </c>
      <c r="AL201">
        <v>47</v>
      </c>
      <c r="AM201">
        <v>0.231527093596059</v>
      </c>
      <c r="AP201" t="s">
        <v>204</v>
      </c>
      <c r="AQ201">
        <v>3.0118450917006002E-3</v>
      </c>
      <c r="AR201">
        <v>0.43853820598006599</v>
      </c>
      <c r="AT201">
        <v>43</v>
      </c>
      <c r="AU201">
        <v>0.21182266009852199</v>
      </c>
      <c r="AX201" t="s">
        <v>204</v>
      </c>
      <c r="AY201">
        <v>2.7295314256406702E-3</v>
      </c>
      <c r="AZ201">
        <v>0.42247510668563298</v>
      </c>
      <c r="BB201">
        <v>38</v>
      </c>
      <c r="BC201">
        <v>0.18719211822660001</v>
      </c>
    </row>
    <row r="202" spans="2:55" x14ac:dyDescent="0.2">
      <c r="B202" t="s">
        <v>206</v>
      </c>
      <c r="C202">
        <v>3.8545532416964698E-3</v>
      </c>
      <c r="D202">
        <v>0.41649048625792801</v>
      </c>
      <c r="F202">
        <v>44</v>
      </c>
      <c r="G202">
        <v>0.21782178217821699</v>
      </c>
      <c r="J202" t="s">
        <v>207</v>
      </c>
      <c r="K202">
        <v>1.9603222463249899E-3</v>
      </c>
      <c r="L202">
        <v>0.418461538461538</v>
      </c>
      <c r="N202">
        <v>26</v>
      </c>
      <c r="O202">
        <v>0.12935323383084499</v>
      </c>
      <c r="R202" t="s">
        <v>206</v>
      </c>
      <c r="S202">
        <v>2.93601087855318E-3</v>
      </c>
      <c r="T202">
        <v>0.42492492492492401</v>
      </c>
      <c r="V202">
        <v>37</v>
      </c>
      <c r="W202">
        <v>0.183168316831683</v>
      </c>
      <c r="Z202" t="s">
        <v>205</v>
      </c>
      <c r="AA202">
        <v>5.0606741901099298E-3</v>
      </c>
      <c r="AB202">
        <v>0.40610545790934299</v>
      </c>
      <c r="AD202">
        <v>47</v>
      </c>
      <c r="AE202">
        <v>0.231527093596059</v>
      </c>
      <c r="AH202" t="s">
        <v>205</v>
      </c>
      <c r="AI202">
        <v>4.8364681582199701E-3</v>
      </c>
      <c r="AJ202">
        <v>0.382059800664451</v>
      </c>
      <c r="AL202">
        <v>43</v>
      </c>
      <c r="AM202">
        <v>0.21182266009852199</v>
      </c>
      <c r="AP202" t="s">
        <v>205</v>
      </c>
      <c r="AQ202">
        <v>3.7596526923133599E-3</v>
      </c>
      <c r="AR202">
        <v>0.42415458937197997</v>
      </c>
      <c r="AT202">
        <v>46</v>
      </c>
      <c r="AU202">
        <v>0.22660098522167399</v>
      </c>
      <c r="AX202" t="s">
        <v>205</v>
      </c>
      <c r="AY202">
        <v>3.5146209652883202E-3</v>
      </c>
      <c r="AZ202">
        <v>0.41966173361522102</v>
      </c>
      <c r="BB202">
        <v>44</v>
      </c>
      <c r="BC202">
        <v>0.216748768472906</v>
      </c>
    </row>
    <row r="203" spans="2:55" x14ac:dyDescent="0.2">
      <c r="B203" t="s">
        <v>207</v>
      </c>
      <c r="C203">
        <v>2.4399369241293999E-3</v>
      </c>
      <c r="D203">
        <v>0.4</v>
      </c>
      <c r="F203">
        <v>25</v>
      </c>
      <c r="G203">
        <v>0.123762376237623</v>
      </c>
      <c r="J203" t="s">
        <v>208</v>
      </c>
      <c r="K203">
        <v>1.7056156154166399E-3</v>
      </c>
      <c r="L203">
        <v>0.375</v>
      </c>
      <c r="N203">
        <v>16</v>
      </c>
      <c r="O203">
        <v>7.9601990049751201E-2</v>
      </c>
      <c r="R203" t="s">
        <v>207</v>
      </c>
      <c r="S203">
        <v>2.97303422801756E-3</v>
      </c>
      <c r="T203">
        <v>0.40229885057471199</v>
      </c>
      <c r="V203">
        <v>30</v>
      </c>
      <c r="W203">
        <v>0.14851485148514801</v>
      </c>
      <c r="Z203" t="s">
        <v>206</v>
      </c>
      <c r="AA203">
        <v>4.5855560680499799E-3</v>
      </c>
      <c r="AB203">
        <v>0.42192691029900298</v>
      </c>
      <c r="AD203">
        <v>43</v>
      </c>
      <c r="AE203">
        <v>0.21182266009852199</v>
      </c>
      <c r="AH203" t="s">
        <v>206</v>
      </c>
      <c r="AI203">
        <v>3.5556392233433002E-3</v>
      </c>
      <c r="AJ203">
        <v>0.38446969696969602</v>
      </c>
      <c r="AL203">
        <v>33</v>
      </c>
      <c r="AM203">
        <v>0.16256157635467899</v>
      </c>
      <c r="AP203" t="s">
        <v>206</v>
      </c>
      <c r="AQ203">
        <v>3.68163496868221E-3</v>
      </c>
      <c r="AR203">
        <v>0.41282051282051202</v>
      </c>
      <c r="AT203">
        <v>40</v>
      </c>
      <c r="AU203">
        <v>0.197044334975369</v>
      </c>
      <c r="AX203" t="s">
        <v>206</v>
      </c>
      <c r="AY203">
        <v>3.9892370142232004E-3</v>
      </c>
      <c r="AZ203">
        <v>0.45700483091787403</v>
      </c>
      <c r="BB203">
        <v>46</v>
      </c>
      <c r="BC203">
        <v>0.22660098522167399</v>
      </c>
    </row>
    <row r="204" spans="2:55" x14ac:dyDescent="0.2">
      <c r="B204" t="s">
        <v>208</v>
      </c>
      <c r="C204">
        <v>6.2101919160527797E-4</v>
      </c>
      <c r="D204">
        <v>0.58479532163742598</v>
      </c>
      <c r="F204">
        <v>19</v>
      </c>
      <c r="G204">
        <v>9.4059405940594004E-2</v>
      </c>
      <c r="J204" t="s">
        <v>209</v>
      </c>
      <c r="K204">
        <v>0</v>
      </c>
      <c r="L204">
        <v>1</v>
      </c>
      <c r="N204">
        <v>4</v>
      </c>
      <c r="O204">
        <v>1.99004975124378E-2</v>
      </c>
      <c r="R204" t="s">
        <v>208</v>
      </c>
      <c r="S204">
        <v>5.8440817709767996E-4</v>
      </c>
      <c r="T204">
        <v>0.59649122807017496</v>
      </c>
      <c r="V204">
        <v>19</v>
      </c>
      <c r="W204">
        <v>9.4059405940594004E-2</v>
      </c>
      <c r="Z204" t="s">
        <v>207</v>
      </c>
      <c r="AA204">
        <v>2.6378711414259599E-3</v>
      </c>
      <c r="AB204">
        <v>0.39031339031339002</v>
      </c>
      <c r="AD204">
        <v>27</v>
      </c>
      <c r="AE204">
        <v>0.133004926108374</v>
      </c>
      <c r="AH204" t="s">
        <v>207</v>
      </c>
      <c r="AI204">
        <v>2.12996283412397E-3</v>
      </c>
      <c r="AJ204">
        <v>0.30409356725146103</v>
      </c>
      <c r="AL204">
        <v>19</v>
      </c>
      <c r="AM204">
        <v>9.3596059113300406E-2</v>
      </c>
      <c r="AP204" t="s">
        <v>207</v>
      </c>
      <c r="AQ204">
        <v>2.1172655152540401E-3</v>
      </c>
      <c r="AR204">
        <v>0.39</v>
      </c>
      <c r="AT204">
        <v>25</v>
      </c>
      <c r="AU204">
        <v>0.123152709359605</v>
      </c>
      <c r="AX204" t="s">
        <v>207</v>
      </c>
      <c r="AY204">
        <v>2.7143399389562201E-3</v>
      </c>
      <c r="AZ204">
        <v>0.41005291005291</v>
      </c>
      <c r="BB204">
        <v>28</v>
      </c>
      <c r="BC204">
        <v>0.13793103448275801</v>
      </c>
    </row>
    <row r="205" spans="2:55" x14ac:dyDescent="0.2">
      <c r="B205" t="s">
        <v>209</v>
      </c>
      <c r="C205" s="2">
        <v>1.14573726671335E-5</v>
      </c>
      <c r="D205">
        <v>0.94444444444444398</v>
      </c>
      <c r="F205">
        <v>9</v>
      </c>
      <c r="G205">
        <v>4.4554455445544497E-2</v>
      </c>
      <c r="R205" t="s">
        <v>209</v>
      </c>
      <c r="S205" s="2">
        <v>5.6732141059445501E-5</v>
      </c>
      <c r="T205">
        <v>0.844444444444444</v>
      </c>
      <c r="V205">
        <v>10</v>
      </c>
      <c r="W205">
        <v>4.95049504950495E-2</v>
      </c>
      <c r="Z205" t="s">
        <v>208</v>
      </c>
      <c r="AA205">
        <v>4.7811765217485098E-4</v>
      </c>
      <c r="AB205">
        <v>0.54901960784313697</v>
      </c>
      <c r="AD205">
        <v>18</v>
      </c>
      <c r="AE205">
        <v>8.8669950738916203E-2</v>
      </c>
      <c r="AH205" t="s">
        <v>208</v>
      </c>
      <c r="AI205">
        <v>5.5269397869562404E-4</v>
      </c>
      <c r="AJ205">
        <v>0.5</v>
      </c>
      <c r="AL205">
        <v>16</v>
      </c>
      <c r="AM205">
        <v>7.8817733990147701E-2</v>
      </c>
      <c r="AP205" t="s">
        <v>208</v>
      </c>
      <c r="AQ205">
        <v>4.0888512326939399E-4</v>
      </c>
      <c r="AR205">
        <v>0.63742690058479501</v>
      </c>
      <c r="AT205">
        <v>19</v>
      </c>
      <c r="AU205">
        <v>9.3596059113300406E-2</v>
      </c>
      <c r="AX205" t="s">
        <v>208</v>
      </c>
      <c r="AY205">
        <v>5.3817767399668901E-4</v>
      </c>
      <c r="AZ205">
        <v>0.55555555555555503</v>
      </c>
      <c r="BB205">
        <v>19</v>
      </c>
      <c r="BC205">
        <v>9.3596059113300406E-2</v>
      </c>
    </row>
    <row r="206" spans="2:55" x14ac:dyDescent="0.2">
      <c r="Z206" t="s">
        <v>209</v>
      </c>
      <c r="AA206" s="2">
        <v>2.40629157738849E-5</v>
      </c>
      <c r="AB206">
        <v>0.88888888888888795</v>
      </c>
      <c r="AD206">
        <v>10</v>
      </c>
      <c r="AE206">
        <v>4.9261083743842297E-2</v>
      </c>
      <c r="AH206" t="s">
        <v>209</v>
      </c>
      <c r="AI206" s="2">
        <v>6.0517124308169E-5</v>
      </c>
      <c r="AJ206">
        <v>0.76190476190476097</v>
      </c>
      <c r="AL206">
        <v>7</v>
      </c>
      <c r="AM206">
        <v>3.4482758620689599E-2</v>
      </c>
      <c r="AP206" t="s">
        <v>209</v>
      </c>
      <c r="AQ206" s="2">
        <v>1.5271962536074899E-5</v>
      </c>
      <c r="AR206">
        <v>0.91111111111111098</v>
      </c>
      <c r="AT206">
        <v>10</v>
      </c>
      <c r="AU206">
        <v>4.9261083743842297E-2</v>
      </c>
      <c r="AX206" t="s">
        <v>209</v>
      </c>
      <c r="AY206" s="2">
        <v>1.9342536699153499E-5</v>
      </c>
      <c r="AZ206">
        <v>0.89285714285714202</v>
      </c>
      <c r="BB206">
        <v>8</v>
      </c>
      <c r="BC206">
        <v>3.9408866995073802E-2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18"/>
  <sheetViews>
    <sheetView zoomScale="83" workbookViewId="0">
      <selection activeCell="BR218" sqref="BR218"/>
    </sheetView>
  </sheetViews>
  <sheetFormatPr baseColWidth="10" defaultRowHeight="16" x14ac:dyDescent="0.2"/>
  <cols>
    <col min="67" max="67" width="10.6640625" customWidth="1"/>
  </cols>
  <sheetData>
    <row r="1" spans="1:69" x14ac:dyDescent="0.2">
      <c r="A1" s="3" t="s">
        <v>231</v>
      </c>
      <c r="B1" t="s">
        <v>224</v>
      </c>
      <c r="C1" t="s">
        <v>225</v>
      </c>
      <c r="D1" t="s">
        <v>226</v>
      </c>
      <c r="E1" t="s">
        <v>227</v>
      </c>
      <c r="F1" t="s">
        <v>228</v>
      </c>
      <c r="G1" t="s">
        <v>229</v>
      </c>
      <c r="H1" t="s">
        <v>230</v>
      </c>
      <c r="U1" t="s">
        <v>232</v>
      </c>
      <c r="V1" t="s">
        <v>224</v>
      </c>
      <c r="W1" t="s">
        <v>225</v>
      </c>
      <c r="X1" t="s">
        <v>226</v>
      </c>
      <c r="Y1" t="s">
        <v>227</v>
      </c>
      <c r="Z1" t="s">
        <v>228</v>
      </c>
      <c r="AA1" t="s">
        <v>229</v>
      </c>
      <c r="AB1" t="s">
        <v>230</v>
      </c>
      <c r="AP1" t="s">
        <v>233</v>
      </c>
      <c r="AQ1" t="s">
        <v>224</v>
      </c>
      <c r="AR1" t="s">
        <v>225</v>
      </c>
      <c r="AS1" t="s">
        <v>226</v>
      </c>
      <c r="AT1" t="s">
        <v>227</v>
      </c>
      <c r="AU1" t="s">
        <v>228</v>
      </c>
      <c r="AV1" t="s">
        <v>229</v>
      </c>
      <c r="AW1" t="s">
        <v>230</v>
      </c>
      <c r="BJ1" t="s">
        <v>234</v>
      </c>
      <c r="BK1" t="s">
        <v>224</v>
      </c>
      <c r="BL1" t="s">
        <v>225</v>
      </c>
      <c r="BM1" t="s">
        <v>226</v>
      </c>
      <c r="BN1" t="s">
        <v>227</v>
      </c>
      <c r="BO1" t="s">
        <v>228</v>
      </c>
      <c r="BP1" t="s">
        <v>229</v>
      </c>
      <c r="BQ1" t="s">
        <v>230</v>
      </c>
    </row>
    <row r="2" spans="1:69" x14ac:dyDescent="0.2">
      <c r="A2" t="s">
        <v>210</v>
      </c>
      <c r="B2" t="e">
        <f>VLOOKUP($A2,Metrics!B$3:G$220,2,FALSE)</f>
        <v>#N/A</v>
      </c>
      <c r="C2">
        <f>VLOOKUP($A2,Metrics!J$3:O$220,2,FALSE)</f>
        <v>0</v>
      </c>
      <c r="D2">
        <f>VLOOKUP($A2,Metrics!R$3:W$220,2,FALSE)</f>
        <v>0</v>
      </c>
      <c r="E2">
        <f>VLOOKUP($A2,Metrics!Z$3:AE$220,2,FALSE)</f>
        <v>0</v>
      </c>
      <c r="F2">
        <f>VLOOKUP($A2,Metrics!AH$3:AM$220,2,FALSE)</f>
        <v>0</v>
      </c>
      <c r="G2">
        <f>VLOOKUP($A2,Metrics!AP$3:AU$220,2,FALSE)</f>
        <v>0</v>
      </c>
      <c r="H2">
        <f>VLOOKUP($A2,Metrics!AX$3:BC$220,2,FALSE)</f>
        <v>0</v>
      </c>
      <c r="U2" t="s">
        <v>210</v>
      </c>
      <c r="V2" t="e">
        <f>VLOOKUP($A2,Metrics!B$3:G$220,3,FALSE)</f>
        <v>#N/A</v>
      </c>
      <c r="W2">
        <f>VLOOKUP($A2,Metrics!J$3:O$220,3,FALSE)</f>
        <v>0</v>
      </c>
      <c r="X2">
        <f>VLOOKUP($A2,Metrics!R$3:W$220,3,FALSE)</f>
        <v>0</v>
      </c>
      <c r="Y2">
        <f>VLOOKUP($A2,Metrics!Z$3:AE$220,3,FALSE)</f>
        <v>0</v>
      </c>
      <c r="Z2">
        <f>VLOOKUP($A2,Metrics!AH$3:AM$220,3,FALSE)</f>
        <v>0</v>
      </c>
      <c r="AA2">
        <f>VLOOKUP($A2,Metrics!AP$3:AU$220,3,FALSE)</f>
        <v>0</v>
      </c>
      <c r="AB2">
        <f>VLOOKUP($A2,Metrics!AX$3:BC$220,3,FALSE)</f>
        <v>0</v>
      </c>
      <c r="AP2" t="s">
        <v>210</v>
      </c>
      <c r="AQ2" t="e">
        <f>VLOOKUP($A2,Metrics!B$3:G$220,5,FALSE)</f>
        <v>#N/A</v>
      </c>
      <c r="AR2">
        <f>VLOOKUP($A2,Metrics!J$3:O$220,5,FALSE)</f>
        <v>1</v>
      </c>
      <c r="AS2">
        <f>VLOOKUP($A2,Metrics!R$3:W$220,5,FALSE)</f>
        <v>1</v>
      </c>
      <c r="AT2">
        <f>VLOOKUP($A2,Metrics!Z$3:AE$220,5,FALSE)</f>
        <v>1</v>
      </c>
      <c r="AU2">
        <f>VLOOKUP($A2,Metrics!AH$3:AM$220,5,FALSE)</f>
        <v>1</v>
      </c>
      <c r="AV2">
        <f>VLOOKUP($A2,Metrics!AP$3:AU$220,5,FALSE)</f>
        <v>1</v>
      </c>
      <c r="AW2">
        <f>VLOOKUP($A2,Metrics!AX$3:BC$220,5,FALSE)</f>
        <v>1</v>
      </c>
      <c r="BJ2" t="s">
        <v>210</v>
      </c>
      <c r="BK2" t="e">
        <f>VLOOKUP($A2,Metrics!B$3:G$220,6,FALSE)</f>
        <v>#N/A</v>
      </c>
      <c r="BL2">
        <f>VLOOKUP($A2,Metrics!J$3:O$220,6,FALSE)</f>
        <v>4.97512437810945E-3</v>
      </c>
      <c r="BM2">
        <f>VLOOKUP($A2,Metrics!R$3:W$220,6,FALSE)</f>
        <v>4.9504950495049497E-3</v>
      </c>
      <c r="BN2">
        <f>VLOOKUP($A2,Metrics!Z$3:AE$220,6,FALSE)</f>
        <v>4.9261083743842296E-3</v>
      </c>
      <c r="BO2">
        <f>VLOOKUP($A2,Metrics!AH$3:AM$220,6,FALSE)</f>
        <v>4.9261083743842296E-3</v>
      </c>
      <c r="BP2">
        <f>VLOOKUP($A2,Metrics!AP$3:AU$220,6,FALSE)</f>
        <v>4.9261083743842296E-3</v>
      </c>
      <c r="BQ2">
        <f>VLOOKUP($A2,Metrics!AX$3:BC$220,6,FALSE)</f>
        <v>4.9261083743842296E-3</v>
      </c>
    </row>
    <row r="3" spans="1:69" x14ac:dyDescent="0.2">
      <c r="A3" t="s">
        <v>7</v>
      </c>
      <c r="B3">
        <f>VLOOKUP($A3,Metrics!B$3:G$220,2,FALSE)</f>
        <v>4.7072902920278796E-3</v>
      </c>
      <c r="C3">
        <f>VLOOKUP($A3,Metrics!J$3:O$220,2,FALSE)</f>
        <v>3.9375551519654599E-3</v>
      </c>
      <c r="D3">
        <f>VLOOKUP($A3,Metrics!R$3:W$220,2,FALSE)</f>
        <v>3.0342753191488999E-3</v>
      </c>
      <c r="E3">
        <f>VLOOKUP($A3,Metrics!Z$3:AE$220,2,FALSE)</f>
        <v>3.1335059977521599E-3</v>
      </c>
      <c r="F3">
        <f>VLOOKUP($A3,Metrics!AH$3:AM$220,2,FALSE)</f>
        <v>3.15866358472538E-3</v>
      </c>
      <c r="G3">
        <f>VLOOKUP($A3,Metrics!AP$3:AU$220,2,FALSE)</f>
        <v>3.9995683701492804E-3</v>
      </c>
      <c r="H3">
        <f>VLOOKUP($A3,Metrics!AX$3:BC$220,2,FALSE)</f>
        <v>3.0830398233052799E-3</v>
      </c>
      <c r="U3" t="s">
        <v>7</v>
      </c>
      <c r="V3">
        <f>VLOOKUP($A3,Metrics!B$3:G$220,3,FALSE)</f>
        <v>0.34453781512604997</v>
      </c>
      <c r="W3">
        <f>VLOOKUP($A3,Metrics!J$3:O$220,3,FALSE)</f>
        <v>0.35227272727272702</v>
      </c>
      <c r="X3">
        <f>VLOOKUP($A3,Metrics!R$3:W$220,3,FALSE)</f>
        <v>0.36491935483870902</v>
      </c>
      <c r="Y3">
        <f>VLOOKUP($A3,Metrics!Z$3:AE$220,3,FALSE)</f>
        <v>0.34623655913978402</v>
      </c>
      <c r="Z3">
        <f>VLOOKUP($A3,Metrics!AH$3:AM$220,3,FALSE)</f>
        <v>0.31773399014778297</v>
      </c>
      <c r="AA3">
        <f>VLOOKUP($A3,Metrics!AP$3:AU$220,3,FALSE)</f>
        <v>0.34117647058823503</v>
      </c>
      <c r="AB3">
        <f>VLOOKUP($A3,Metrics!AX$3:BC$220,3,FALSE)</f>
        <v>0.36491935483870902</v>
      </c>
      <c r="AP3" t="s">
        <v>7</v>
      </c>
      <c r="AQ3">
        <f>VLOOKUP($A3,Metrics!B$3:G$220,5,FALSE)</f>
        <v>35</v>
      </c>
      <c r="AR3">
        <f>VLOOKUP($A3,Metrics!J$3:O$220,5,FALSE)</f>
        <v>33</v>
      </c>
      <c r="AS3">
        <f>VLOOKUP($A3,Metrics!R$3:W$220,5,FALSE)</f>
        <v>32</v>
      </c>
      <c r="AT3">
        <f>VLOOKUP($A3,Metrics!Z$3:AE$220,5,FALSE)</f>
        <v>31</v>
      </c>
      <c r="AU3">
        <f>VLOOKUP($A3,Metrics!AH$3:AM$220,5,FALSE)</f>
        <v>29</v>
      </c>
      <c r="AV3">
        <f>VLOOKUP($A3,Metrics!AP$3:AU$220,5,FALSE)</f>
        <v>35</v>
      </c>
      <c r="AW3">
        <f>VLOOKUP($A3,Metrics!AX$3:BC$220,5,FALSE)</f>
        <v>32</v>
      </c>
      <c r="BJ3" t="s">
        <v>7</v>
      </c>
      <c r="BK3">
        <f>VLOOKUP($A3,Metrics!B$3:G$220,6,FALSE)</f>
        <v>0.173267326732673</v>
      </c>
      <c r="BL3">
        <f>VLOOKUP($A3,Metrics!J$3:O$220,6,FALSE)</f>
        <v>0.164179104477611</v>
      </c>
      <c r="BM3">
        <f>VLOOKUP($A3,Metrics!R$3:W$220,6,FALSE)</f>
        <v>0.158415841584158</v>
      </c>
      <c r="BN3">
        <f>VLOOKUP($A3,Metrics!Z$3:AE$220,6,FALSE)</f>
        <v>0.152709359605911</v>
      </c>
      <c r="BO3">
        <f>VLOOKUP($A3,Metrics!AH$3:AM$220,6,FALSE)</f>
        <v>0.14285714285714199</v>
      </c>
      <c r="BP3">
        <f>VLOOKUP($A3,Metrics!AP$3:AU$220,6,FALSE)</f>
        <v>0.17241379310344801</v>
      </c>
      <c r="BQ3">
        <f>VLOOKUP($A3,Metrics!AX$3:BC$220,6,FALSE)</f>
        <v>0.15763546798029501</v>
      </c>
    </row>
    <row r="4" spans="1:69" x14ac:dyDescent="0.2">
      <c r="A4" t="s">
        <v>8</v>
      </c>
      <c r="B4">
        <f>VLOOKUP($A4,Metrics!B$3:G$220,2,FALSE)</f>
        <v>4.6670084816803799E-3</v>
      </c>
      <c r="C4">
        <f>VLOOKUP($A4,Metrics!J$3:O$220,2,FALSE)</f>
        <v>8.7175509118953103E-3</v>
      </c>
      <c r="D4">
        <f>VLOOKUP($A4,Metrics!R$3:W$220,2,FALSE)</f>
        <v>4.9238666723722402E-3</v>
      </c>
      <c r="E4">
        <f>VLOOKUP($A4,Metrics!Z$3:AE$220,2,FALSE)</f>
        <v>3.8546512405099602E-3</v>
      </c>
      <c r="F4">
        <f>VLOOKUP($A4,Metrics!AH$3:AM$220,2,FALSE)</f>
        <v>6.2997711525072499E-3</v>
      </c>
      <c r="G4">
        <f>VLOOKUP($A4,Metrics!AP$3:AU$220,2,FALSE)</f>
        <v>5.7360081963597504E-3</v>
      </c>
      <c r="H4">
        <f>VLOOKUP($A4,Metrics!AX$3:BC$220,2,FALSE)</f>
        <v>4.8044786560399897E-3</v>
      </c>
      <c r="U4" t="s">
        <v>8</v>
      </c>
      <c r="V4">
        <f>VLOOKUP($A4,Metrics!B$3:G$220,3,FALSE)</f>
        <v>0.385598141695702</v>
      </c>
      <c r="W4">
        <f>VLOOKUP($A4,Metrics!J$3:O$220,3,FALSE)</f>
        <v>0.37101449275362303</v>
      </c>
      <c r="X4">
        <f>VLOOKUP($A4,Metrics!R$3:W$220,3,FALSE)</f>
        <v>0.40512820512820502</v>
      </c>
      <c r="Y4">
        <f>VLOOKUP($A4,Metrics!Z$3:AE$220,3,FALSE)</f>
        <v>0.37687687687687599</v>
      </c>
      <c r="Z4">
        <f>VLOOKUP($A4,Metrics!AH$3:AM$220,3,FALSE)</f>
        <v>0.35</v>
      </c>
      <c r="AA4">
        <f>VLOOKUP($A4,Metrics!AP$3:AU$220,3,FALSE)</f>
        <v>0.38327526132404099</v>
      </c>
      <c r="AB4">
        <f>VLOOKUP($A4,Metrics!AX$3:BC$220,3,FALSE)</f>
        <v>0.39487179487179402</v>
      </c>
      <c r="AP4" t="s">
        <v>8</v>
      </c>
      <c r="AQ4">
        <f>VLOOKUP($A4,Metrics!B$3:G$220,5,FALSE)</f>
        <v>42</v>
      </c>
      <c r="AR4">
        <f>VLOOKUP($A4,Metrics!J$3:O$220,5,FALSE)</f>
        <v>46</v>
      </c>
      <c r="AS4">
        <f>VLOOKUP($A4,Metrics!R$3:W$220,5,FALSE)</f>
        <v>40</v>
      </c>
      <c r="AT4">
        <f>VLOOKUP($A4,Metrics!Z$3:AE$220,5,FALSE)</f>
        <v>37</v>
      </c>
      <c r="AU4">
        <f>VLOOKUP($A4,Metrics!AH$3:AM$220,5,FALSE)</f>
        <v>40</v>
      </c>
      <c r="AV4">
        <f>VLOOKUP($A4,Metrics!AP$3:AU$220,5,FALSE)</f>
        <v>42</v>
      </c>
      <c r="AW4">
        <f>VLOOKUP($A4,Metrics!AX$3:BC$220,5,FALSE)</f>
        <v>40</v>
      </c>
      <c r="BJ4" t="s">
        <v>8</v>
      </c>
      <c r="BK4">
        <f>VLOOKUP($A4,Metrics!B$3:G$220,6,FALSE)</f>
        <v>0.207920792079207</v>
      </c>
      <c r="BL4">
        <f>VLOOKUP($A4,Metrics!J$3:O$220,6,FALSE)</f>
        <v>0.22885572139303401</v>
      </c>
      <c r="BM4">
        <f>VLOOKUP($A4,Metrics!R$3:W$220,6,FALSE)</f>
        <v>0.198019801980198</v>
      </c>
      <c r="BN4">
        <f>VLOOKUP($A4,Metrics!Z$3:AE$220,6,FALSE)</f>
        <v>0.182266009852216</v>
      </c>
      <c r="BO4">
        <f>VLOOKUP($A4,Metrics!AH$3:AM$220,6,FALSE)</f>
        <v>0.197044334975369</v>
      </c>
      <c r="BP4">
        <f>VLOOKUP($A4,Metrics!AP$3:AU$220,6,FALSE)</f>
        <v>0.20689655172413701</v>
      </c>
      <c r="BQ4">
        <f>VLOOKUP($A4,Metrics!AX$3:BC$220,6,FALSE)</f>
        <v>0.197044334975369</v>
      </c>
    </row>
    <row r="5" spans="1:69" x14ac:dyDescent="0.2">
      <c r="A5" t="s">
        <v>9</v>
      </c>
      <c r="B5">
        <f>VLOOKUP($A5,Metrics!B$3:G$220,2,FALSE)</f>
        <v>9.6351763566191097E-3</v>
      </c>
      <c r="C5">
        <f>VLOOKUP($A5,Metrics!J$3:O$220,2,FALSE)</f>
        <v>9.2876770677349594E-3</v>
      </c>
      <c r="D5">
        <f>VLOOKUP($A5,Metrics!R$3:W$220,2,FALSE)</f>
        <v>8.5424117839454795E-3</v>
      </c>
      <c r="E5">
        <f>VLOOKUP($A5,Metrics!Z$3:AE$220,2,FALSE)</f>
        <v>8.7368627263388499E-3</v>
      </c>
      <c r="F5">
        <f>VLOOKUP($A5,Metrics!AH$3:AM$220,2,FALSE)</f>
        <v>9.7086497260555297E-3</v>
      </c>
      <c r="G5">
        <f>VLOOKUP($A5,Metrics!AP$3:AU$220,2,FALSE)</f>
        <v>8.8429067367698597E-3</v>
      </c>
      <c r="H5">
        <f>VLOOKUP($A5,Metrics!AX$3:BC$220,2,FALSE)</f>
        <v>6.6602762540650404E-3</v>
      </c>
      <c r="U5" t="s">
        <v>9</v>
      </c>
      <c r="V5">
        <f>VLOOKUP($A5,Metrics!B$3:G$220,3,FALSE)</f>
        <v>0.35238095238095202</v>
      </c>
      <c r="W5">
        <f>VLOOKUP($A5,Metrics!J$3:O$220,3,FALSE)</f>
        <v>0.379831932773109</v>
      </c>
      <c r="X5">
        <f>VLOOKUP($A5,Metrics!R$3:W$220,3,FALSE)</f>
        <v>0.39831932773109202</v>
      </c>
      <c r="Y5">
        <f>VLOOKUP($A5,Metrics!Z$3:AE$220,3,FALSE)</f>
        <v>0.37777777777777699</v>
      </c>
      <c r="Z5">
        <f>VLOOKUP($A5,Metrics!AH$3:AM$220,3,FALSE)</f>
        <v>0.36693548387096703</v>
      </c>
      <c r="AA5">
        <f>VLOOKUP($A5,Metrics!AP$3:AU$220,3,FALSE)</f>
        <v>0.41591591591591498</v>
      </c>
      <c r="AB5">
        <f>VLOOKUP($A5,Metrics!AX$3:BC$220,3,FALSE)</f>
        <v>0.37321937321937299</v>
      </c>
      <c r="AP5" t="s">
        <v>9</v>
      </c>
      <c r="AQ5">
        <f>VLOOKUP($A5,Metrics!B$3:G$220,5,FALSE)</f>
        <v>36</v>
      </c>
      <c r="AR5">
        <f>VLOOKUP($A5,Metrics!J$3:O$220,5,FALSE)</f>
        <v>35</v>
      </c>
      <c r="AS5">
        <f>VLOOKUP($A5,Metrics!R$3:W$220,5,FALSE)</f>
        <v>35</v>
      </c>
      <c r="AT5">
        <f>VLOOKUP($A5,Metrics!Z$3:AE$220,5,FALSE)</f>
        <v>36</v>
      </c>
      <c r="AU5">
        <f>VLOOKUP($A5,Metrics!AH$3:AM$220,5,FALSE)</f>
        <v>32</v>
      </c>
      <c r="AV5">
        <f>VLOOKUP($A5,Metrics!AP$3:AU$220,5,FALSE)</f>
        <v>37</v>
      </c>
      <c r="AW5">
        <f>VLOOKUP($A5,Metrics!AX$3:BC$220,5,FALSE)</f>
        <v>27</v>
      </c>
      <c r="BJ5" t="s">
        <v>9</v>
      </c>
      <c r="BK5">
        <f>VLOOKUP($A5,Metrics!B$3:G$220,6,FALSE)</f>
        <v>0.17821782178217799</v>
      </c>
      <c r="BL5">
        <f>VLOOKUP($A5,Metrics!J$3:O$220,6,FALSE)</f>
        <v>0.17412935323383</v>
      </c>
      <c r="BM5">
        <f>VLOOKUP($A5,Metrics!R$3:W$220,6,FALSE)</f>
        <v>0.173267326732673</v>
      </c>
      <c r="BN5">
        <f>VLOOKUP($A5,Metrics!Z$3:AE$220,6,FALSE)</f>
        <v>0.17733990147783199</v>
      </c>
      <c r="BO5">
        <f>VLOOKUP($A5,Metrics!AH$3:AM$220,6,FALSE)</f>
        <v>0.15763546798029501</v>
      </c>
      <c r="BP5">
        <f>VLOOKUP($A5,Metrics!AP$3:AU$220,6,FALSE)</f>
        <v>0.182266009852216</v>
      </c>
      <c r="BQ5">
        <f>VLOOKUP($A5,Metrics!AX$3:BC$220,6,FALSE)</f>
        <v>0.133004926108374</v>
      </c>
    </row>
    <row r="6" spans="1:69" x14ac:dyDescent="0.2">
      <c r="A6" t="s">
        <v>10</v>
      </c>
      <c r="B6">
        <f>VLOOKUP($A6,Metrics!B$3:G$220,2,FALSE)</f>
        <v>2.7379404205508399E-5</v>
      </c>
      <c r="C6">
        <f>VLOOKUP($A6,Metrics!J$3:O$220,2,FALSE)</f>
        <v>4.4737552547340802E-6</v>
      </c>
      <c r="D6">
        <f>VLOOKUP($A6,Metrics!R$3:W$220,2,FALSE)</f>
        <v>6.1759177427147296E-6</v>
      </c>
      <c r="E6">
        <f>VLOOKUP($A6,Metrics!Z$3:AE$220,2,FALSE)</f>
        <v>1.3544633844102201E-5</v>
      </c>
      <c r="F6">
        <f>VLOOKUP($A6,Metrics!AH$3:AM$220,2,FALSE)</f>
        <v>1.0997912309341601E-5</v>
      </c>
      <c r="G6">
        <f>VLOOKUP($A6,Metrics!AP$3:AU$220,2,FALSE)</f>
        <v>1.45737826755875E-5</v>
      </c>
      <c r="H6">
        <f>VLOOKUP($A6,Metrics!AX$3:BC$220,2,FALSE)</f>
        <v>1.9773386963554199E-5</v>
      </c>
      <c r="U6" t="s">
        <v>10</v>
      </c>
      <c r="V6">
        <f>VLOOKUP($A6,Metrics!B$3:G$220,3,FALSE)</f>
        <v>0.6</v>
      </c>
      <c r="W6">
        <f>VLOOKUP($A6,Metrics!J$3:O$220,3,FALSE)</f>
        <v>0.83333333333333304</v>
      </c>
      <c r="X6">
        <f>VLOOKUP($A6,Metrics!R$3:W$220,3,FALSE)</f>
        <v>0.66666666666666596</v>
      </c>
      <c r="Y6">
        <f>VLOOKUP($A6,Metrics!Z$3:AE$220,3,FALSE)</f>
        <v>0.7</v>
      </c>
      <c r="Z6">
        <f>VLOOKUP($A6,Metrics!AH$3:AM$220,3,FALSE)</f>
        <v>0.8</v>
      </c>
      <c r="AA6">
        <f>VLOOKUP($A6,Metrics!AP$3:AU$220,3,FALSE)</f>
        <v>0.7</v>
      </c>
      <c r="AB6">
        <f>VLOOKUP($A6,Metrics!AX$3:BC$220,3,FALSE)</f>
        <v>0.6</v>
      </c>
      <c r="AP6" t="s">
        <v>10</v>
      </c>
      <c r="AQ6">
        <f>VLOOKUP($A6,Metrics!B$3:G$220,5,FALSE)</f>
        <v>5</v>
      </c>
      <c r="AR6">
        <f>VLOOKUP($A6,Metrics!J$3:O$220,5,FALSE)</f>
        <v>4</v>
      </c>
      <c r="AS6">
        <f>VLOOKUP($A6,Metrics!R$3:W$220,5,FALSE)</f>
        <v>4</v>
      </c>
      <c r="AT6">
        <f>VLOOKUP($A6,Metrics!Z$3:AE$220,5,FALSE)</f>
        <v>5</v>
      </c>
      <c r="AU6">
        <f>VLOOKUP($A6,Metrics!AH$3:AM$220,5,FALSE)</f>
        <v>5</v>
      </c>
      <c r="AV6">
        <f>VLOOKUP($A6,Metrics!AP$3:AU$220,5,FALSE)</f>
        <v>5</v>
      </c>
      <c r="AW6">
        <f>VLOOKUP($A6,Metrics!AX$3:BC$220,5,FALSE)</f>
        <v>5</v>
      </c>
      <c r="BJ6" t="s">
        <v>10</v>
      </c>
      <c r="BK6">
        <f>VLOOKUP($A6,Metrics!B$3:G$220,6,FALSE)</f>
        <v>2.4752475247524702E-2</v>
      </c>
      <c r="BL6">
        <f>VLOOKUP($A6,Metrics!J$3:O$220,6,FALSE)</f>
        <v>1.99004975124378E-2</v>
      </c>
      <c r="BM6">
        <f>VLOOKUP($A6,Metrics!R$3:W$220,6,FALSE)</f>
        <v>1.9801980198019799E-2</v>
      </c>
      <c r="BN6">
        <f>VLOOKUP($A6,Metrics!Z$3:AE$220,6,FALSE)</f>
        <v>2.46305418719211E-2</v>
      </c>
      <c r="BO6">
        <f>VLOOKUP($A6,Metrics!AH$3:AM$220,6,FALSE)</f>
        <v>2.46305418719211E-2</v>
      </c>
      <c r="BP6">
        <f>VLOOKUP($A6,Metrics!AP$3:AU$220,6,FALSE)</f>
        <v>2.46305418719211E-2</v>
      </c>
      <c r="BQ6">
        <f>VLOOKUP($A6,Metrics!AX$3:BC$220,6,FALSE)</f>
        <v>2.46305418719211E-2</v>
      </c>
    </row>
    <row r="7" spans="1:69" x14ac:dyDescent="0.2">
      <c r="A7" t="s">
        <v>11</v>
      </c>
      <c r="B7">
        <f>VLOOKUP($A7,Metrics!B$3:G$220,2,FALSE)</f>
        <v>3.6282015814350999E-3</v>
      </c>
      <c r="C7">
        <f>VLOOKUP($A7,Metrics!J$3:O$220,2,FALSE)</f>
        <v>2.6915211462238101E-3</v>
      </c>
      <c r="D7">
        <f>VLOOKUP($A7,Metrics!R$3:W$220,2,FALSE)</f>
        <v>2.51024048083628E-3</v>
      </c>
      <c r="E7">
        <f>VLOOKUP($A7,Metrics!Z$3:AE$220,2,FALSE)</f>
        <v>2.5213932910124999E-3</v>
      </c>
      <c r="F7">
        <f>VLOOKUP($A7,Metrics!AH$3:AM$220,2,FALSE)</f>
        <v>2.14606340520342E-3</v>
      </c>
      <c r="G7">
        <f>VLOOKUP($A7,Metrics!AP$3:AU$220,2,FALSE)</f>
        <v>2.3215600643071701E-3</v>
      </c>
      <c r="H7">
        <f>VLOOKUP($A7,Metrics!AX$3:BC$220,2,FALSE)</f>
        <v>1.9753880881766901E-3</v>
      </c>
      <c r="U7" t="s">
        <v>11</v>
      </c>
      <c r="V7">
        <f>VLOOKUP($A7,Metrics!B$3:G$220,3,FALSE)</f>
        <v>0.32026143790849598</v>
      </c>
      <c r="W7">
        <f>VLOOKUP($A7,Metrics!J$3:O$220,3,FALSE)</f>
        <v>0.31372549019607798</v>
      </c>
      <c r="X7">
        <f>VLOOKUP($A7,Metrics!R$3:W$220,3,FALSE)</f>
        <v>0.28758169934640498</v>
      </c>
      <c r="Y7">
        <f>VLOOKUP($A7,Metrics!Z$3:AE$220,3,FALSE)</f>
        <v>0.30065359477124098</v>
      </c>
      <c r="Z7">
        <f>VLOOKUP($A7,Metrics!AH$3:AM$220,3,FALSE)</f>
        <v>0.28676470588235198</v>
      </c>
      <c r="AA7">
        <f>VLOOKUP($A7,Metrics!AP$3:AU$220,3,FALSE)</f>
        <v>0.30065359477124098</v>
      </c>
      <c r="AB7">
        <f>VLOOKUP($A7,Metrics!AX$3:BC$220,3,FALSE)</f>
        <v>0.28676470588235198</v>
      </c>
      <c r="AP7" t="s">
        <v>11</v>
      </c>
      <c r="AQ7">
        <f>VLOOKUP($A7,Metrics!B$3:G$220,5,FALSE)</f>
        <v>18</v>
      </c>
      <c r="AR7">
        <f>VLOOKUP($A7,Metrics!J$3:O$220,5,FALSE)</f>
        <v>18</v>
      </c>
      <c r="AS7">
        <f>VLOOKUP($A7,Metrics!R$3:W$220,5,FALSE)</f>
        <v>18</v>
      </c>
      <c r="AT7">
        <f>VLOOKUP($A7,Metrics!Z$3:AE$220,5,FALSE)</f>
        <v>18</v>
      </c>
      <c r="AU7">
        <f>VLOOKUP($A7,Metrics!AH$3:AM$220,5,FALSE)</f>
        <v>17</v>
      </c>
      <c r="AV7">
        <f>VLOOKUP($A7,Metrics!AP$3:AU$220,5,FALSE)</f>
        <v>18</v>
      </c>
      <c r="AW7">
        <f>VLOOKUP($A7,Metrics!AX$3:BC$220,5,FALSE)</f>
        <v>17</v>
      </c>
      <c r="BJ7" t="s">
        <v>11</v>
      </c>
      <c r="BK7">
        <f>VLOOKUP($A7,Metrics!B$3:G$220,6,FALSE)</f>
        <v>8.9108910891089105E-2</v>
      </c>
      <c r="BL7">
        <f>VLOOKUP($A7,Metrics!J$3:O$220,6,FALSE)</f>
        <v>8.9552238805970102E-2</v>
      </c>
      <c r="BM7">
        <f>VLOOKUP($A7,Metrics!R$3:W$220,6,FALSE)</f>
        <v>8.9108910891089105E-2</v>
      </c>
      <c r="BN7">
        <f>VLOOKUP($A7,Metrics!Z$3:AE$220,6,FALSE)</f>
        <v>8.8669950738916203E-2</v>
      </c>
      <c r="BO7">
        <f>VLOOKUP($A7,Metrics!AH$3:AM$220,6,FALSE)</f>
        <v>8.3743842364532001E-2</v>
      </c>
      <c r="BP7">
        <f>VLOOKUP($A7,Metrics!AP$3:AU$220,6,FALSE)</f>
        <v>8.8669950738916203E-2</v>
      </c>
      <c r="BQ7">
        <f>VLOOKUP($A7,Metrics!AX$3:BC$220,6,FALSE)</f>
        <v>8.3743842364532001E-2</v>
      </c>
    </row>
    <row r="8" spans="1:69" x14ac:dyDescent="0.2">
      <c r="A8" t="s">
        <v>12</v>
      </c>
      <c r="B8">
        <f>VLOOKUP($A8,Metrics!B$3:G$220,2,FALSE)</f>
        <v>1.9871682381486602E-3</v>
      </c>
      <c r="C8">
        <f>VLOOKUP($A8,Metrics!J$3:O$220,2,FALSE)</f>
        <v>1.7197307011476699E-3</v>
      </c>
      <c r="D8">
        <f>VLOOKUP($A8,Metrics!R$3:W$220,2,FALSE)</f>
        <v>1.8341829552331499E-3</v>
      </c>
      <c r="E8">
        <f>VLOOKUP($A8,Metrics!Z$3:AE$220,2,FALSE)</f>
        <v>2.01862720672733E-3</v>
      </c>
      <c r="F8">
        <f>VLOOKUP($A8,Metrics!AH$3:AM$220,2,FALSE)</f>
        <v>1.73740025789212E-3</v>
      </c>
      <c r="G8">
        <f>VLOOKUP($A8,Metrics!AP$3:AU$220,2,FALSE)</f>
        <v>1.7397745833494401E-3</v>
      </c>
      <c r="H8">
        <f>VLOOKUP($A8,Metrics!AX$3:BC$220,2,FALSE)</f>
        <v>7.7451232008424002E-4</v>
      </c>
      <c r="U8" t="s">
        <v>12</v>
      </c>
      <c r="V8">
        <f>VLOOKUP($A8,Metrics!B$3:G$220,3,FALSE)</f>
        <v>0.39560439560439498</v>
      </c>
      <c r="W8">
        <f>VLOOKUP($A8,Metrics!J$3:O$220,3,FALSE)</f>
        <v>0.371428571428571</v>
      </c>
      <c r="X8">
        <f>VLOOKUP($A8,Metrics!R$3:W$220,3,FALSE)</f>
        <v>0.41758241758241699</v>
      </c>
      <c r="Y8">
        <f>VLOOKUP($A8,Metrics!Z$3:AE$220,3,FALSE)</f>
        <v>0.4</v>
      </c>
      <c r="Z8">
        <f>VLOOKUP($A8,Metrics!AH$3:AM$220,3,FALSE)</f>
        <v>0.36190476190476101</v>
      </c>
      <c r="AA8">
        <f>VLOOKUP($A8,Metrics!AP$3:AU$220,3,FALSE)</f>
        <v>0.35238095238095202</v>
      </c>
      <c r="AB8">
        <f>VLOOKUP($A8,Metrics!AX$3:BC$220,3,FALSE)</f>
        <v>0.45054945054945</v>
      </c>
      <c r="AP8" t="s">
        <v>12</v>
      </c>
      <c r="AQ8">
        <f>VLOOKUP($A8,Metrics!B$3:G$220,5,FALSE)</f>
        <v>14</v>
      </c>
      <c r="AR8">
        <f>VLOOKUP($A8,Metrics!J$3:O$220,5,FALSE)</f>
        <v>15</v>
      </c>
      <c r="AS8">
        <f>VLOOKUP($A8,Metrics!R$3:W$220,5,FALSE)</f>
        <v>14</v>
      </c>
      <c r="AT8">
        <f>VLOOKUP($A8,Metrics!Z$3:AE$220,5,FALSE)</f>
        <v>15</v>
      </c>
      <c r="AU8">
        <f>VLOOKUP($A8,Metrics!AH$3:AM$220,5,FALSE)</f>
        <v>15</v>
      </c>
      <c r="AV8">
        <f>VLOOKUP($A8,Metrics!AP$3:AU$220,5,FALSE)</f>
        <v>15</v>
      </c>
      <c r="AW8">
        <f>VLOOKUP($A8,Metrics!AX$3:BC$220,5,FALSE)</f>
        <v>14</v>
      </c>
      <c r="BJ8" t="s">
        <v>12</v>
      </c>
      <c r="BK8">
        <f>VLOOKUP($A8,Metrics!B$3:G$220,6,FALSE)</f>
        <v>6.9306930693069299E-2</v>
      </c>
      <c r="BL8">
        <f>VLOOKUP($A8,Metrics!J$3:O$220,6,FALSE)</f>
        <v>7.4626865671641701E-2</v>
      </c>
      <c r="BM8">
        <f>VLOOKUP($A8,Metrics!R$3:W$220,6,FALSE)</f>
        <v>6.9306930693069299E-2</v>
      </c>
      <c r="BN8">
        <f>VLOOKUP($A8,Metrics!Z$3:AE$220,6,FALSE)</f>
        <v>7.3891625615763498E-2</v>
      </c>
      <c r="BO8">
        <f>VLOOKUP($A8,Metrics!AH$3:AM$220,6,FALSE)</f>
        <v>7.3891625615763498E-2</v>
      </c>
      <c r="BP8">
        <f>VLOOKUP($A8,Metrics!AP$3:AU$220,6,FALSE)</f>
        <v>7.3891625615763498E-2</v>
      </c>
      <c r="BQ8">
        <f>VLOOKUP($A8,Metrics!AX$3:BC$220,6,FALSE)</f>
        <v>6.8965517241379296E-2</v>
      </c>
    </row>
    <row r="9" spans="1:69" x14ac:dyDescent="0.2">
      <c r="A9" t="s">
        <v>13</v>
      </c>
      <c r="B9">
        <f>VLOOKUP($A9,Metrics!B$3:G$220,2,FALSE)</f>
        <v>9.3618233178813098E-3</v>
      </c>
      <c r="C9">
        <f>VLOOKUP($A9,Metrics!J$3:O$220,2,FALSE)</f>
        <v>2.71864631104962E-3</v>
      </c>
      <c r="D9">
        <f>VLOOKUP($A9,Metrics!R$3:W$220,2,FALSE)</f>
        <v>5.2674744649079796E-3</v>
      </c>
      <c r="E9">
        <f>VLOOKUP($A9,Metrics!Z$3:AE$220,2,FALSE)</f>
        <v>5.4725706460949696E-3</v>
      </c>
      <c r="F9">
        <f>VLOOKUP($A9,Metrics!AH$3:AM$220,2,FALSE)</f>
        <v>5.2058380616095603E-3</v>
      </c>
      <c r="G9">
        <f>VLOOKUP($A9,Metrics!AP$3:AU$220,2,FALSE)</f>
        <v>4.1069354595391003E-3</v>
      </c>
      <c r="H9">
        <f>VLOOKUP($A9,Metrics!AX$3:BC$220,2,FALSE)</f>
        <v>5.9888203313604796E-3</v>
      </c>
      <c r="U9" t="s">
        <v>13</v>
      </c>
      <c r="V9">
        <f>VLOOKUP($A9,Metrics!B$3:G$220,3,FALSE)</f>
        <v>0.34838709677419299</v>
      </c>
      <c r="W9">
        <f>VLOOKUP($A9,Metrics!J$3:O$220,3,FALSE)</f>
        <v>0.403076923076923</v>
      </c>
      <c r="X9">
        <f>VLOOKUP($A9,Metrics!R$3:W$220,3,FALSE)</f>
        <v>0.34193548387096701</v>
      </c>
      <c r="Y9">
        <f>VLOOKUP($A9,Metrics!Z$3:AE$220,3,FALSE)</f>
        <v>0.37634408602150499</v>
      </c>
      <c r="Z9">
        <f>VLOOKUP($A9,Metrics!AH$3:AM$220,3,FALSE)</f>
        <v>0.36693548387096703</v>
      </c>
      <c r="AA9">
        <f>VLOOKUP($A9,Metrics!AP$3:AU$220,3,FALSE)</f>
        <v>0.36895161290322498</v>
      </c>
      <c r="AB9">
        <f>VLOOKUP($A9,Metrics!AX$3:BC$220,3,FALSE)</f>
        <v>0.38068181818181801</v>
      </c>
      <c r="AP9" t="s">
        <v>13</v>
      </c>
      <c r="AQ9">
        <f>VLOOKUP($A9,Metrics!B$3:G$220,5,FALSE)</f>
        <v>31</v>
      </c>
      <c r="AR9">
        <f>VLOOKUP($A9,Metrics!J$3:O$220,5,FALSE)</f>
        <v>26</v>
      </c>
      <c r="AS9">
        <f>VLOOKUP($A9,Metrics!R$3:W$220,5,FALSE)</f>
        <v>31</v>
      </c>
      <c r="AT9">
        <f>VLOOKUP($A9,Metrics!Z$3:AE$220,5,FALSE)</f>
        <v>31</v>
      </c>
      <c r="AU9">
        <f>VLOOKUP($A9,Metrics!AH$3:AM$220,5,FALSE)</f>
        <v>32</v>
      </c>
      <c r="AV9">
        <f>VLOOKUP($A9,Metrics!AP$3:AU$220,5,FALSE)</f>
        <v>32</v>
      </c>
      <c r="AW9">
        <f>VLOOKUP($A9,Metrics!AX$3:BC$220,5,FALSE)</f>
        <v>33</v>
      </c>
      <c r="BJ9" t="s">
        <v>13</v>
      </c>
      <c r="BK9">
        <f>VLOOKUP($A9,Metrics!B$3:G$220,6,FALSE)</f>
        <v>0.15346534653465299</v>
      </c>
      <c r="BL9">
        <f>VLOOKUP($A9,Metrics!J$3:O$220,6,FALSE)</f>
        <v>0.12935323383084499</v>
      </c>
      <c r="BM9">
        <f>VLOOKUP($A9,Metrics!R$3:W$220,6,FALSE)</f>
        <v>0.15346534653465299</v>
      </c>
      <c r="BN9">
        <f>VLOOKUP($A9,Metrics!Z$3:AE$220,6,FALSE)</f>
        <v>0.152709359605911</v>
      </c>
      <c r="BO9">
        <f>VLOOKUP($A9,Metrics!AH$3:AM$220,6,FALSE)</f>
        <v>0.15763546798029501</v>
      </c>
      <c r="BP9">
        <f>VLOOKUP($A9,Metrics!AP$3:AU$220,6,FALSE)</f>
        <v>0.15763546798029501</v>
      </c>
      <c r="BQ9">
        <f>VLOOKUP($A9,Metrics!AX$3:BC$220,6,FALSE)</f>
        <v>0.16256157635467899</v>
      </c>
    </row>
    <row r="10" spans="1:69" x14ac:dyDescent="0.2">
      <c r="A10" t="s">
        <v>14</v>
      </c>
      <c r="B10">
        <f>VLOOKUP($A10,Metrics!B$3:G$220,2,FALSE)</f>
        <v>7.5963061043216196E-3</v>
      </c>
      <c r="C10">
        <f>VLOOKUP($A10,Metrics!J$3:O$220,2,FALSE)</f>
        <v>6.4313345024450703E-3</v>
      </c>
      <c r="D10">
        <f>VLOOKUP($A10,Metrics!R$3:W$220,2,FALSE)</f>
        <v>7.5517377558405796E-3</v>
      </c>
      <c r="E10">
        <f>VLOOKUP($A10,Metrics!Z$3:AE$220,2,FALSE)</f>
        <v>6.9754007642025603E-3</v>
      </c>
      <c r="F10">
        <f>VLOOKUP($A10,Metrics!AH$3:AM$220,2,FALSE)</f>
        <v>5.4765520185490902E-3</v>
      </c>
      <c r="G10">
        <f>VLOOKUP($A10,Metrics!AP$3:AU$220,2,FALSE)</f>
        <v>5.0873352700448304E-3</v>
      </c>
      <c r="H10">
        <f>VLOOKUP($A10,Metrics!AX$3:BC$220,2,FALSE)</f>
        <v>6.1824596423327898E-3</v>
      </c>
      <c r="U10" t="s">
        <v>14</v>
      </c>
      <c r="V10">
        <f>VLOOKUP($A10,Metrics!B$3:G$220,3,FALSE)</f>
        <v>0.26411290322580599</v>
      </c>
      <c r="W10">
        <f>VLOOKUP($A10,Metrics!J$3:O$220,3,FALSE)</f>
        <v>0.298029556650246</v>
      </c>
      <c r="X10">
        <f>VLOOKUP($A10,Metrics!R$3:W$220,3,FALSE)</f>
        <v>0.28030303030303</v>
      </c>
      <c r="Y10">
        <f>VLOOKUP($A10,Metrics!Z$3:AE$220,3,FALSE)</f>
        <v>0.30084033613445299</v>
      </c>
      <c r="Z10">
        <f>VLOOKUP($A10,Metrics!AH$3:AM$220,3,FALSE)</f>
        <v>0.316239316239316</v>
      </c>
      <c r="AA10">
        <f>VLOOKUP($A10,Metrics!AP$3:AU$220,3,FALSE)</f>
        <v>0.35698924731182702</v>
      </c>
      <c r="AB10">
        <f>VLOOKUP($A10,Metrics!AX$3:BC$220,3,FALSE)</f>
        <v>0.28629032258064502</v>
      </c>
      <c r="AP10" t="s">
        <v>14</v>
      </c>
      <c r="AQ10">
        <f>VLOOKUP($A10,Metrics!B$3:G$220,5,FALSE)</f>
        <v>32</v>
      </c>
      <c r="AR10">
        <f>VLOOKUP($A10,Metrics!J$3:O$220,5,FALSE)</f>
        <v>29</v>
      </c>
      <c r="AS10">
        <f>VLOOKUP($A10,Metrics!R$3:W$220,5,FALSE)</f>
        <v>33</v>
      </c>
      <c r="AT10">
        <f>VLOOKUP($A10,Metrics!Z$3:AE$220,5,FALSE)</f>
        <v>35</v>
      </c>
      <c r="AU10">
        <f>VLOOKUP($A10,Metrics!AH$3:AM$220,5,FALSE)</f>
        <v>27</v>
      </c>
      <c r="AV10">
        <f>VLOOKUP($A10,Metrics!AP$3:AU$220,5,FALSE)</f>
        <v>31</v>
      </c>
      <c r="AW10">
        <f>VLOOKUP($A10,Metrics!AX$3:BC$220,5,FALSE)</f>
        <v>32</v>
      </c>
      <c r="BJ10" t="s">
        <v>14</v>
      </c>
      <c r="BK10">
        <f>VLOOKUP($A10,Metrics!B$3:G$220,6,FALSE)</f>
        <v>0.158415841584158</v>
      </c>
      <c r="BL10">
        <f>VLOOKUP($A10,Metrics!J$3:O$220,6,FALSE)</f>
        <v>0.144278606965174</v>
      </c>
      <c r="BM10">
        <f>VLOOKUP($A10,Metrics!R$3:W$220,6,FALSE)</f>
        <v>0.16336633663366301</v>
      </c>
      <c r="BN10">
        <f>VLOOKUP($A10,Metrics!Z$3:AE$220,6,FALSE)</f>
        <v>0.17241379310344801</v>
      </c>
      <c r="BO10">
        <f>VLOOKUP($A10,Metrics!AH$3:AM$220,6,FALSE)</f>
        <v>0.133004926108374</v>
      </c>
      <c r="BP10">
        <f>VLOOKUP($A10,Metrics!AP$3:AU$220,6,FALSE)</f>
        <v>0.152709359605911</v>
      </c>
      <c r="BQ10">
        <f>VLOOKUP($A10,Metrics!AX$3:BC$220,6,FALSE)</f>
        <v>0.15763546798029501</v>
      </c>
    </row>
    <row r="11" spans="1:69" x14ac:dyDescent="0.2">
      <c r="A11" t="s">
        <v>15</v>
      </c>
      <c r="B11">
        <f>VLOOKUP($A11,Metrics!B$3:G$220,2,FALSE)</f>
        <v>1.04781854280919E-2</v>
      </c>
      <c r="C11">
        <f>VLOOKUP($A11,Metrics!J$3:O$220,2,FALSE)</f>
        <v>2.6227117944082E-3</v>
      </c>
      <c r="D11">
        <f>VLOOKUP($A11,Metrics!R$3:W$220,2,FALSE)</f>
        <v>1.0276397491660901E-2</v>
      </c>
      <c r="E11">
        <f>VLOOKUP($A11,Metrics!Z$3:AE$220,2,FALSE)</f>
        <v>9.4704652481575301E-3</v>
      </c>
      <c r="F11">
        <f>VLOOKUP($A11,Metrics!AH$3:AM$220,2,FALSE)</f>
        <v>9.4750905753676895E-3</v>
      </c>
      <c r="G11">
        <f>VLOOKUP($A11,Metrics!AP$3:AU$220,2,FALSE)</f>
        <v>1.1990898162799701E-2</v>
      </c>
      <c r="H11">
        <f>VLOOKUP($A11,Metrics!AX$3:BC$220,2,FALSE)</f>
        <v>1.2466043092662299E-2</v>
      </c>
      <c r="U11" t="s">
        <v>15</v>
      </c>
      <c r="V11">
        <f>VLOOKUP($A11,Metrics!B$3:G$220,3,FALSE)</f>
        <v>0.34814814814814798</v>
      </c>
      <c r="W11">
        <f>VLOOKUP($A11,Metrics!J$3:O$220,3,FALSE)</f>
        <v>0.38048780487804801</v>
      </c>
      <c r="X11">
        <f>VLOOKUP($A11,Metrics!R$3:W$220,3,FALSE)</f>
        <v>0.36384180790960402</v>
      </c>
      <c r="Y11">
        <f>VLOOKUP($A11,Metrics!Z$3:AE$220,3,FALSE)</f>
        <v>0.36228956228956199</v>
      </c>
      <c r="Z11">
        <f>VLOOKUP($A11,Metrics!AH$3:AM$220,3,FALSE)</f>
        <v>0.33393829401088898</v>
      </c>
      <c r="AA11">
        <f>VLOOKUP($A11,Metrics!AP$3:AU$220,3,FALSE)</f>
        <v>0.35730438715513302</v>
      </c>
      <c r="AB11">
        <f>VLOOKUP($A11,Metrics!AX$3:BC$220,3,FALSE)</f>
        <v>0.337429595494111</v>
      </c>
      <c r="AP11" t="s">
        <v>15</v>
      </c>
      <c r="AQ11">
        <f>VLOOKUP($A11,Metrics!B$3:G$220,5,FALSE)</f>
        <v>55</v>
      </c>
      <c r="AR11">
        <f>VLOOKUP($A11,Metrics!J$3:O$220,5,FALSE)</f>
        <v>41</v>
      </c>
      <c r="AS11">
        <f>VLOOKUP($A11,Metrics!R$3:W$220,5,FALSE)</f>
        <v>60</v>
      </c>
      <c r="AT11">
        <f>VLOOKUP($A11,Metrics!Z$3:AE$220,5,FALSE)</f>
        <v>55</v>
      </c>
      <c r="AU11">
        <f>VLOOKUP($A11,Metrics!AH$3:AM$220,5,FALSE)</f>
        <v>58</v>
      </c>
      <c r="AV11">
        <f>VLOOKUP($A11,Metrics!AP$3:AU$220,5,FALSE)</f>
        <v>67</v>
      </c>
      <c r="AW11">
        <f>VLOOKUP($A11,Metrics!AX$3:BC$220,5,FALSE)</f>
        <v>63</v>
      </c>
      <c r="BJ11" t="s">
        <v>15</v>
      </c>
      <c r="BK11">
        <f>VLOOKUP($A11,Metrics!B$3:G$220,6,FALSE)</f>
        <v>0.27227722772277202</v>
      </c>
      <c r="BL11">
        <f>VLOOKUP($A11,Metrics!J$3:O$220,6,FALSE)</f>
        <v>0.20398009950248699</v>
      </c>
      <c r="BM11">
        <f>VLOOKUP($A11,Metrics!R$3:W$220,6,FALSE)</f>
        <v>0.29702970297029702</v>
      </c>
      <c r="BN11">
        <f>VLOOKUP($A11,Metrics!Z$3:AE$220,6,FALSE)</f>
        <v>0.27093596059113301</v>
      </c>
      <c r="BO11">
        <f>VLOOKUP($A11,Metrics!AH$3:AM$220,6,FALSE)</f>
        <v>0.28571428571428498</v>
      </c>
      <c r="BP11">
        <f>VLOOKUP($A11,Metrics!AP$3:AU$220,6,FALSE)</f>
        <v>0.330049261083743</v>
      </c>
      <c r="BQ11">
        <f>VLOOKUP($A11,Metrics!AX$3:BC$220,6,FALSE)</f>
        <v>0.31034482758620602</v>
      </c>
    </row>
    <row r="12" spans="1:69" x14ac:dyDescent="0.2">
      <c r="A12" t="s">
        <v>16</v>
      </c>
      <c r="B12">
        <f>VLOOKUP($A12,Metrics!B$3:G$220,2,FALSE)</f>
        <v>1.3504553437156799E-2</v>
      </c>
      <c r="C12">
        <f>VLOOKUP($A12,Metrics!J$3:O$220,2,FALSE)</f>
        <v>1.57738305544541E-2</v>
      </c>
      <c r="D12">
        <f>VLOOKUP($A12,Metrics!R$3:W$220,2,FALSE)</f>
        <v>1.2345545758279701E-2</v>
      </c>
      <c r="E12">
        <f>VLOOKUP($A12,Metrics!Z$3:AE$220,2,FALSE)</f>
        <v>1.2281210925885799E-2</v>
      </c>
      <c r="F12">
        <f>VLOOKUP($A12,Metrics!AH$3:AM$220,2,FALSE)</f>
        <v>1.2013253345260501E-2</v>
      </c>
      <c r="G12">
        <f>VLOOKUP($A12,Metrics!AP$3:AU$220,2,FALSE)</f>
        <v>1.35230097642287E-2</v>
      </c>
      <c r="H12">
        <f>VLOOKUP($A12,Metrics!AX$3:BC$220,2,FALSE)</f>
        <v>1.0579042503539599E-2</v>
      </c>
      <c r="U12" t="s">
        <v>16</v>
      </c>
      <c r="V12">
        <f>VLOOKUP($A12,Metrics!B$3:G$220,3,FALSE)</f>
        <v>0.29254901960784302</v>
      </c>
      <c r="W12">
        <f>VLOOKUP($A12,Metrics!J$3:O$220,3,FALSE)</f>
        <v>0.320754716981132</v>
      </c>
      <c r="X12">
        <f>VLOOKUP($A12,Metrics!R$3:W$220,3,FALSE)</f>
        <v>0.31975867269984898</v>
      </c>
      <c r="Y12">
        <f>VLOOKUP($A12,Metrics!Z$3:AE$220,3,FALSE)</f>
        <v>0.28741496598639399</v>
      </c>
      <c r="Z12">
        <f>VLOOKUP($A12,Metrics!AH$3:AM$220,3,FALSE)</f>
        <v>0.26280193236714899</v>
      </c>
      <c r="AA12">
        <f>VLOOKUP($A12,Metrics!AP$3:AU$220,3,FALSE)</f>
        <v>0.31948051948051898</v>
      </c>
      <c r="AB12">
        <f>VLOOKUP($A12,Metrics!AX$3:BC$220,3,FALSE)</f>
        <v>0.31122448979591799</v>
      </c>
      <c r="AP12" t="s">
        <v>16</v>
      </c>
      <c r="AQ12">
        <f>VLOOKUP($A12,Metrics!B$3:G$220,5,FALSE)</f>
        <v>51</v>
      </c>
      <c r="AR12">
        <f>VLOOKUP($A12,Metrics!J$3:O$220,5,FALSE)</f>
        <v>53</v>
      </c>
      <c r="AS12">
        <f>VLOOKUP($A12,Metrics!R$3:W$220,5,FALSE)</f>
        <v>52</v>
      </c>
      <c r="AT12">
        <f>VLOOKUP($A12,Metrics!Z$3:AE$220,5,FALSE)</f>
        <v>49</v>
      </c>
      <c r="AU12">
        <f>VLOOKUP($A12,Metrics!AH$3:AM$220,5,FALSE)</f>
        <v>46</v>
      </c>
      <c r="AV12">
        <f>VLOOKUP($A12,Metrics!AP$3:AU$220,5,FALSE)</f>
        <v>56</v>
      </c>
      <c r="AW12">
        <f>VLOOKUP($A12,Metrics!AX$3:BC$220,5,FALSE)</f>
        <v>49</v>
      </c>
      <c r="BJ12" t="s">
        <v>16</v>
      </c>
      <c r="BK12">
        <f>VLOOKUP($A12,Metrics!B$3:G$220,6,FALSE)</f>
        <v>0.25247524752475198</v>
      </c>
      <c r="BL12">
        <f>VLOOKUP($A12,Metrics!J$3:O$220,6,FALSE)</f>
        <v>0.26368159203980102</v>
      </c>
      <c r="BM12">
        <f>VLOOKUP($A12,Metrics!R$3:W$220,6,FALSE)</f>
        <v>0.25742574257425699</v>
      </c>
      <c r="BN12">
        <f>VLOOKUP($A12,Metrics!Z$3:AE$220,6,FALSE)</f>
        <v>0.24137931034482701</v>
      </c>
      <c r="BO12">
        <f>VLOOKUP($A12,Metrics!AH$3:AM$220,6,FALSE)</f>
        <v>0.22660098522167399</v>
      </c>
      <c r="BP12">
        <f>VLOOKUP($A12,Metrics!AP$3:AU$220,6,FALSE)</f>
        <v>0.27586206896551702</v>
      </c>
      <c r="BQ12">
        <f>VLOOKUP($A12,Metrics!AX$3:BC$220,6,FALSE)</f>
        <v>0.24137931034482701</v>
      </c>
    </row>
    <row r="13" spans="1:69" x14ac:dyDescent="0.2">
      <c r="A13" t="s">
        <v>17</v>
      </c>
      <c r="B13">
        <f>VLOOKUP($A13,Metrics!B$3:G$220,2,FALSE)</f>
        <v>1.19550646864861E-3</v>
      </c>
      <c r="C13">
        <f>VLOOKUP($A13,Metrics!J$3:O$220,2,FALSE)</f>
        <v>1.98104591136869E-3</v>
      </c>
      <c r="D13">
        <f>VLOOKUP($A13,Metrics!R$3:W$220,2,FALSE)</f>
        <v>1.66109854494018E-3</v>
      </c>
      <c r="E13">
        <f>VLOOKUP($A13,Metrics!Z$3:AE$220,2,FALSE)</f>
        <v>1.7246911425393501E-3</v>
      </c>
      <c r="F13">
        <f>VLOOKUP($A13,Metrics!AH$3:AM$220,2,FALSE)</f>
        <v>1.4218559719655099E-3</v>
      </c>
      <c r="G13">
        <f>VLOOKUP($A13,Metrics!AP$3:AU$220,2,FALSE)</f>
        <v>1.2055615774546201E-3</v>
      </c>
      <c r="H13">
        <f>VLOOKUP($A13,Metrics!AX$3:BC$220,2,FALSE)</f>
        <v>8.3592344525117396E-4</v>
      </c>
      <c r="U13" t="s">
        <v>17</v>
      </c>
      <c r="V13">
        <f>VLOOKUP($A13,Metrics!B$3:G$220,3,FALSE)</f>
        <v>0.47950089126559697</v>
      </c>
      <c r="W13">
        <f>VLOOKUP($A13,Metrics!J$3:O$220,3,FALSE)</f>
        <v>0.46828609986504699</v>
      </c>
      <c r="X13">
        <f>VLOOKUP($A13,Metrics!R$3:W$220,3,FALSE)</f>
        <v>0.45661450924608799</v>
      </c>
      <c r="Y13">
        <f>VLOOKUP($A13,Metrics!Z$3:AE$220,3,FALSE)</f>
        <v>0.44744744744744702</v>
      </c>
      <c r="Z13">
        <f>VLOOKUP($A13,Metrics!AH$3:AM$220,3,FALSE)</f>
        <v>0.45714285714285702</v>
      </c>
      <c r="AA13">
        <f>VLOOKUP($A13,Metrics!AP$3:AU$220,3,FALSE)</f>
        <v>0.46524064171122997</v>
      </c>
      <c r="AB13">
        <f>VLOOKUP($A13,Metrics!AX$3:BC$220,3,FALSE)</f>
        <v>0.48941798941798897</v>
      </c>
      <c r="AP13" t="s">
        <v>17</v>
      </c>
      <c r="AQ13">
        <f>VLOOKUP($A13,Metrics!B$3:G$220,5,FALSE)</f>
        <v>34</v>
      </c>
      <c r="AR13">
        <f>VLOOKUP($A13,Metrics!J$3:O$220,5,FALSE)</f>
        <v>39</v>
      </c>
      <c r="AS13">
        <f>VLOOKUP($A13,Metrics!R$3:W$220,5,FALSE)</f>
        <v>38</v>
      </c>
      <c r="AT13">
        <f>VLOOKUP($A13,Metrics!Z$3:AE$220,5,FALSE)</f>
        <v>37</v>
      </c>
      <c r="AU13">
        <f>VLOOKUP($A13,Metrics!AH$3:AM$220,5,FALSE)</f>
        <v>35</v>
      </c>
      <c r="AV13">
        <f>VLOOKUP($A13,Metrics!AP$3:AU$220,5,FALSE)</f>
        <v>34</v>
      </c>
      <c r="AW13">
        <f>VLOOKUP($A13,Metrics!AX$3:BC$220,5,FALSE)</f>
        <v>28</v>
      </c>
      <c r="BJ13" t="s">
        <v>17</v>
      </c>
      <c r="BK13">
        <f>VLOOKUP($A13,Metrics!B$3:G$220,6,FALSE)</f>
        <v>0.16831683168316799</v>
      </c>
      <c r="BL13">
        <f>VLOOKUP($A13,Metrics!J$3:O$220,6,FALSE)</f>
        <v>0.194029850746268</v>
      </c>
      <c r="BM13">
        <f>VLOOKUP($A13,Metrics!R$3:W$220,6,FALSE)</f>
        <v>0.18811881188118801</v>
      </c>
      <c r="BN13">
        <f>VLOOKUP($A13,Metrics!Z$3:AE$220,6,FALSE)</f>
        <v>0.182266009852216</v>
      </c>
      <c r="BO13">
        <f>VLOOKUP($A13,Metrics!AH$3:AM$220,6,FALSE)</f>
        <v>0.17241379310344801</v>
      </c>
      <c r="BP13">
        <f>VLOOKUP($A13,Metrics!AP$3:AU$220,6,FALSE)</f>
        <v>0.167487684729064</v>
      </c>
      <c r="BQ13">
        <f>VLOOKUP($A13,Metrics!AX$3:BC$220,6,FALSE)</f>
        <v>0.13793103448275801</v>
      </c>
    </row>
    <row r="14" spans="1:69" x14ac:dyDescent="0.2">
      <c r="A14" t="s">
        <v>18</v>
      </c>
      <c r="B14">
        <f>VLOOKUP($A14,Metrics!B$3:G$220,2,FALSE)</f>
        <v>1.6308301032696301E-2</v>
      </c>
      <c r="C14">
        <f>VLOOKUP($A14,Metrics!J$3:O$220,2,FALSE)</f>
        <v>3.18979105598493E-2</v>
      </c>
      <c r="D14">
        <f>VLOOKUP($A14,Metrics!R$3:W$220,2,FALSE)</f>
        <v>2.86195682081389E-2</v>
      </c>
      <c r="E14">
        <f>VLOOKUP($A14,Metrics!Z$3:AE$220,2,FALSE)</f>
        <v>2.4620808484666301E-2</v>
      </c>
      <c r="F14">
        <f>VLOOKUP($A14,Metrics!AH$3:AM$220,2,FALSE)</f>
        <v>3.2344167625268302E-2</v>
      </c>
      <c r="G14">
        <f>VLOOKUP($A14,Metrics!AP$3:AU$220,2,FALSE)</f>
        <v>1.5561811397164E-2</v>
      </c>
      <c r="H14">
        <f>VLOOKUP($A14,Metrics!AX$3:BC$220,2,FALSE)</f>
        <v>2.7819392232378198E-2</v>
      </c>
      <c r="U14" t="s">
        <v>18</v>
      </c>
      <c r="V14">
        <f>VLOOKUP($A14,Metrics!B$3:G$220,3,FALSE)</f>
        <v>0.30120090879584499</v>
      </c>
      <c r="W14">
        <f>VLOOKUP($A14,Metrics!J$3:O$220,3,FALSE)</f>
        <v>0.29849609746811301</v>
      </c>
      <c r="X14">
        <f>VLOOKUP($A14,Metrics!R$3:W$220,3,FALSE)</f>
        <v>0.30592042642299599</v>
      </c>
      <c r="Y14">
        <f>VLOOKUP($A14,Metrics!Z$3:AE$220,3,FALSE)</f>
        <v>0.28977544194935501</v>
      </c>
      <c r="Z14">
        <f>VLOOKUP($A14,Metrics!AH$3:AM$220,3,FALSE)</f>
        <v>0.28118811881188099</v>
      </c>
      <c r="AA14">
        <f>VLOOKUP($A14,Metrics!AP$3:AU$220,3,FALSE)</f>
        <v>0.29261796042617899</v>
      </c>
      <c r="AB14">
        <f>VLOOKUP($A14,Metrics!AX$3:BC$220,3,FALSE)</f>
        <v>0.278947368421052</v>
      </c>
      <c r="AP14" t="s">
        <v>18</v>
      </c>
      <c r="AQ14">
        <f>VLOOKUP($A14,Metrics!B$3:G$220,5,FALSE)</f>
        <v>79</v>
      </c>
      <c r="AR14">
        <f>VLOOKUP($A14,Metrics!J$3:O$220,5,FALSE)</f>
        <v>103</v>
      </c>
      <c r="AS14">
        <f>VLOOKUP($A14,Metrics!R$3:W$220,5,FALSE)</f>
        <v>103</v>
      </c>
      <c r="AT14">
        <f>VLOOKUP($A14,Metrics!Z$3:AE$220,5,FALSE)</f>
        <v>92</v>
      </c>
      <c r="AU14">
        <f>VLOOKUP($A14,Metrics!AH$3:AM$220,5,FALSE)</f>
        <v>101</v>
      </c>
      <c r="AV14">
        <f>VLOOKUP($A14,Metrics!AP$3:AU$220,5,FALSE)</f>
        <v>73</v>
      </c>
      <c r="AW14">
        <f>VLOOKUP($A14,Metrics!AX$3:BC$220,5,FALSE)</f>
        <v>96</v>
      </c>
      <c r="BJ14" t="s">
        <v>18</v>
      </c>
      <c r="BK14">
        <f>VLOOKUP($A14,Metrics!B$3:G$220,6,FALSE)</f>
        <v>0.39108910891089099</v>
      </c>
      <c r="BL14">
        <f>VLOOKUP($A14,Metrics!J$3:O$220,6,FALSE)</f>
        <v>0.51243781094527296</v>
      </c>
      <c r="BM14">
        <f>VLOOKUP($A14,Metrics!R$3:W$220,6,FALSE)</f>
        <v>0.50990099009900902</v>
      </c>
      <c r="BN14">
        <f>VLOOKUP($A14,Metrics!Z$3:AE$220,6,FALSE)</f>
        <v>0.45320197044334898</v>
      </c>
      <c r="BO14">
        <f>VLOOKUP($A14,Metrics!AH$3:AM$220,6,FALSE)</f>
        <v>0.497536945812807</v>
      </c>
      <c r="BP14">
        <f>VLOOKUP($A14,Metrics!AP$3:AU$220,6,FALSE)</f>
        <v>0.35960591133004899</v>
      </c>
      <c r="BQ14">
        <f>VLOOKUP($A14,Metrics!AX$3:BC$220,6,FALSE)</f>
        <v>0.47290640394088601</v>
      </c>
    </row>
    <row r="15" spans="1:69" x14ac:dyDescent="0.2">
      <c r="A15" t="s">
        <v>19</v>
      </c>
      <c r="B15">
        <f>VLOOKUP($A15,Metrics!B$3:G$220,2,FALSE)</f>
        <v>5.9376720900137002E-3</v>
      </c>
      <c r="C15">
        <f>VLOOKUP($A15,Metrics!J$3:O$220,2,FALSE)</f>
        <v>3.6256051741839399E-3</v>
      </c>
      <c r="D15">
        <f>VLOOKUP($A15,Metrics!R$3:W$220,2,FALSE)</f>
        <v>3.62731487051957E-3</v>
      </c>
      <c r="E15">
        <f>VLOOKUP($A15,Metrics!Z$3:AE$220,2,FALSE)</f>
        <v>3.8591485267213399E-3</v>
      </c>
      <c r="F15">
        <f>VLOOKUP($A15,Metrics!AH$3:AM$220,2,FALSE)</f>
        <v>5.3988334753334597E-3</v>
      </c>
      <c r="G15">
        <f>VLOOKUP($A15,Metrics!AP$3:AU$220,2,FALSE)</f>
        <v>3.19096015106876E-3</v>
      </c>
      <c r="H15">
        <f>VLOOKUP($A15,Metrics!AX$3:BC$220,2,FALSE)</f>
        <v>4.73475456664477E-3</v>
      </c>
      <c r="U15" t="s">
        <v>19</v>
      </c>
      <c r="V15">
        <f>VLOOKUP($A15,Metrics!B$3:G$220,3,FALSE)</f>
        <v>0.39716312056737502</v>
      </c>
      <c r="W15">
        <f>VLOOKUP($A15,Metrics!J$3:O$220,3,FALSE)</f>
        <v>0.39130434782608697</v>
      </c>
      <c r="X15">
        <f>VLOOKUP($A15,Metrics!R$3:W$220,3,FALSE)</f>
        <v>0.44244897959183599</v>
      </c>
      <c r="Y15">
        <f>VLOOKUP($A15,Metrics!Z$3:AE$220,3,FALSE)</f>
        <v>0.42553191489361702</v>
      </c>
      <c r="Z15">
        <f>VLOOKUP($A15,Metrics!AH$3:AM$220,3,FALSE)</f>
        <v>0.406462585034013</v>
      </c>
      <c r="AA15">
        <f>VLOOKUP($A15,Metrics!AP$3:AU$220,3,FALSE)</f>
        <v>0.42392566782810598</v>
      </c>
      <c r="AB15">
        <f>VLOOKUP($A15,Metrics!AX$3:BC$220,3,FALSE)</f>
        <v>0.410612244897959</v>
      </c>
      <c r="AP15" t="s">
        <v>19</v>
      </c>
      <c r="AQ15">
        <f>VLOOKUP($A15,Metrics!B$3:G$220,5,FALSE)</f>
        <v>48</v>
      </c>
      <c r="AR15">
        <f>VLOOKUP($A15,Metrics!J$3:O$220,5,FALSE)</f>
        <v>47</v>
      </c>
      <c r="AS15">
        <f>VLOOKUP($A15,Metrics!R$3:W$220,5,FALSE)</f>
        <v>50</v>
      </c>
      <c r="AT15">
        <f>VLOOKUP($A15,Metrics!Z$3:AE$220,5,FALSE)</f>
        <v>48</v>
      </c>
      <c r="AU15">
        <f>VLOOKUP($A15,Metrics!AH$3:AM$220,5,FALSE)</f>
        <v>49</v>
      </c>
      <c r="AV15">
        <f>VLOOKUP($A15,Metrics!AP$3:AU$220,5,FALSE)</f>
        <v>42</v>
      </c>
      <c r="AW15">
        <f>VLOOKUP($A15,Metrics!AX$3:BC$220,5,FALSE)</f>
        <v>50</v>
      </c>
      <c r="BJ15" t="s">
        <v>19</v>
      </c>
      <c r="BK15">
        <f>VLOOKUP($A15,Metrics!B$3:G$220,6,FALSE)</f>
        <v>0.237623762376237</v>
      </c>
      <c r="BL15">
        <f>VLOOKUP($A15,Metrics!J$3:O$220,6,FALSE)</f>
        <v>0.23383084577114399</v>
      </c>
      <c r="BM15">
        <f>VLOOKUP($A15,Metrics!R$3:W$220,6,FALSE)</f>
        <v>0.247524752475247</v>
      </c>
      <c r="BN15">
        <f>VLOOKUP($A15,Metrics!Z$3:AE$220,6,FALSE)</f>
        <v>0.23645320197044301</v>
      </c>
      <c r="BO15">
        <f>VLOOKUP($A15,Metrics!AH$3:AM$220,6,FALSE)</f>
        <v>0.24137931034482701</v>
      </c>
      <c r="BP15">
        <f>VLOOKUP($A15,Metrics!AP$3:AU$220,6,FALSE)</f>
        <v>0.20689655172413701</v>
      </c>
      <c r="BQ15">
        <f>VLOOKUP($A15,Metrics!AX$3:BC$220,6,FALSE)</f>
        <v>0.24630541871921099</v>
      </c>
    </row>
    <row r="16" spans="1:69" x14ac:dyDescent="0.2">
      <c r="A16" t="s">
        <v>20</v>
      </c>
      <c r="B16">
        <f>VLOOKUP($A16,Metrics!B$3:G$220,2,FALSE)</f>
        <v>1.3033219418068599E-2</v>
      </c>
      <c r="C16">
        <f>VLOOKUP($A16,Metrics!J$3:O$220,2,FALSE)</f>
        <v>1.20794024169457E-2</v>
      </c>
      <c r="D16">
        <f>VLOOKUP($A16,Metrics!R$3:W$220,2,FALSE)</f>
        <v>7.4891523692568402E-3</v>
      </c>
      <c r="E16">
        <f>VLOOKUP($A16,Metrics!Z$3:AE$220,2,FALSE)</f>
        <v>1.0708703742108999E-2</v>
      </c>
      <c r="F16">
        <f>VLOOKUP($A16,Metrics!AH$3:AM$220,2,FALSE)</f>
        <v>9.0836782306971606E-3</v>
      </c>
      <c r="G16">
        <f>VLOOKUP($A16,Metrics!AP$3:AU$220,2,FALSE)</f>
        <v>6.2626871174433904E-3</v>
      </c>
      <c r="H16">
        <f>VLOOKUP($A16,Metrics!AX$3:BC$220,2,FALSE)</f>
        <v>8.3686194879694208E-3</v>
      </c>
      <c r="U16" t="s">
        <v>20</v>
      </c>
      <c r="V16">
        <f>VLOOKUP($A16,Metrics!B$3:G$220,3,FALSE)</f>
        <v>0.28506787330316702</v>
      </c>
      <c r="W16">
        <f>VLOOKUP($A16,Metrics!J$3:O$220,3,FALSE)</f>
        <v>0.29411764705882298</v>
      </c>
      <c r="X16">
        <f>VLOOKUP($A16,Metrics!R$3:W$220,3,FALSE)</f>
        <v>0.287929125138427</v>
      </c>
      <c r="Y16">
        <f>VLOOKUP($A16,Metrics!Z$3:AE$220,3,FALSE)</f>
        <v>0.31043771043771001</v>
      </c>
      <c r="Z16">
        <f>VLOOKUP($A16,Metrics!AH$3:AM$220,3,FALSE)</f>
        <v>0.34122448979591802</v>
      </c>
      <c r="AA16">
        <f>VLOOKUP($A16,Metrics!AP$3:AU$220,3,FALSE)</f>
        <v>0.31585365853658498</v>
      </c>
      <c r="AB16">
        <f>VLOOKUP($A16,Metrics!AX$3:BC$220,3,FALSE)</f>
        <v>0.31400966183574802</v>
      </c>
      <c r="AP16" t="s">
        <v>20</v>
      </c>
      <c r="AQ16">
        <f>VLOOKUP($A16,Metrics!B$3:G$220,5,FALSE)</f>
        <v>52</v>
      </c>
      <c r="AR16">
        <f>VLOOKUP($A16,Metrics!J$3:O$220,5,FALSE)</f>
        <v>51</v>
      </c>
      <c r="AS16">
        <f>VLOOKUP($A16,Metrics!R$3:W$220,5,FALSE)</f>
        <v>43</v>
      </c>
      <c r="AT16">
        <f>VLOOKUP($A16,Metrics!Z$3:AE$220,5,FALSE)</f>
        <v>55</v>
      </c>
      <c r="AU16">
        <f>VLOOKUP($A16,Metrics!AH$3:AM$220,5,FALSE)</f>
        <v>50</v>
      </c>
      <c r="AV16">
        <f>VLOOKUP($A16,Metrics!AP$3:AU$220,5,FALSE)</f>
        <v>41</v>
      </c>
      <c r="AW16">
        <f>VLOOKUP($A16,Metrics!AX$3:BC$220,5,FALSE)</f>
        <v>46</v>
      </c>
      <c r="BJ16" t="s">
        <v>20</v>
      </c>
      <c r="BK16">
        <f>VLOOKUP($A16,Metrics!B$3:G$220,6,FALSE)</f>
        <v>0.25742574257425699</v>
      </c>
      <c r="BL16">
        <f>VLOOKUP($A16,Metrics!J$3:O$220,6,FALSE)</f>
        <v>0.25373134328358199</v>
      </c>
      <c r="BM16">
        <f>VLOOKUP($A16,Metrics!R$3:W$220,6,FALSE)</f>
        <v>0.21287128712871201</v>
      </c>
      <c r="BN16">
        <f>VLOOKUP($A16,Metrics!Z$3:AE$220,6,FALSE)</f>
        <v>0.27093596059113301</v>
      </c>
      <c r="BO16">
        <f>VLOOKUP($A16,Metrics!AH$3:AM$220,6,FALSE)</f>
        <v>0.24630541871921099</v>
      </c>
      <c r="BP16">
        <f>VLOOKUP($A16,Metrics!AP$3:AU$220,6,FALSE)</f>
        <v>0.201970443349753</v>
      </c>
      <c r="BQ16">
        <f>VLOOKUP($A16,Metrics!AX$3:BC$220,6,FALSE)</f>
        <v>0.22660098522167399</v>
      </c>
    </row>
    <row r="17" spans="1:69" x14ac:dyDescent="0.2">
      <c r="A17" t="s">
        <v>21</v>
      </c>
      <c r="B17">
        <f>VLOOKUP($A17,Metrics!B$3:G$220,2,FALSE)</f>
        <v>5.6055757366794499E-3</v>
      </c>
      <c r="C17">
        <f>VLOOKUP($A17,Metrics!J$3:O$220,2,FALSE)</f>
        <v>5.0964548803089302E-3</v>
      </c>
      <c r="D17">
        <f>VLOOKUP($A17,Metrics!R$3:W$220,2,FALSE)</f>
        <v>6.1540039541808601E-3</v>
      </c>
      <c r="E17">
        <f>VLOOKUP($A17,Metrics!Z$3:AE$220,2,FALSE)</f>
        <v>5.7424954512195897E-3</v>
      </c>
      <c r="F17">
        <f>VLOOKUP($A17,Metrics!AH$3:AM$220,2,FALSE)</f>
        <v>5.7602830715728602E-3</v>
      </c>
      <c r="G17">
        <f>VLOOKUP($A17,Metrics!AP$3:AU$220,2,FALSE)</f>
        <v>5.0868845043324801E-3</v>
      </c>
      <c r="H17">
        <f>VLOOKUP($A17,Metrics!AX$3:BC$220,2,FALSE)</f>
        <v>5.9097803999423404E-3</v>
      </c>
      <c r="U17" t="s">
        <v>21</v>
      </c>
      <c r="V17">
        <f>VLOOKUP($A17,Metrics!B$3:G$220,3,FALSE)</f>
        <v>0.34727061556329802</v>
      </c>
      <c r="W17">
        <f>VLOOKUP($A17,Metrics!J$3:O$220,3,FALSE)</f>
        <v>0.27899159663865503</v>
      </c>
      <c r="X17">
        <f>VLOOKUP($A17,Metrics!R$3:W$220,3,FALSE)</f>
        <v>0.337650323774283</v>
      </c>
      <c r="Y17">
        <f>VLOOKUP($A17,Metrics!Z$3:AE$220,3,FALSE)</f>
        <v>0.28717948717948699</v>
      </c>
      <c r="Z17">
        <f>VLOOKUP($A17,Metrics!AH$3:AM$220,3,FALSE)</f>
        <v>0.33333333333333298</v>
      </c>
      <c r="AA17">
        <f>VLOOKUP($A17,Metrics!AP$3:AU$220,3,FALSE)</f>
        <v>0.366555924695459</v>
      </c>
      <c r="AB17">
        <f>VLOOKUP($A17,Metrics!AX$3:BC$220,3,FALSE)</f>
        <v>0.36262719703977703</v>
      </c>
      <c r="AP17" t="s">
        <v>21</v>
      </c>
      <c r="AQ17">
        <f>VLOOKUP($A17,Metrics!B$3:G$220,5,FALSE)</f>
        <v>42</v>
      </c>
      <c r="AR17">
        <f>VLOOKUP($A17,Metrics!J$3:O$220,5,FALSE)</f>
        <v>35</v>
      </c>
      <c r="AS17">
        <f>VLOOKUP($A17,Metrics!R$3:W$220,5,FALSE)</f>
        <v>47</v>
      </c>
      <c r="AT17">
        <f>VLOOKUP($A17,Metrics!Z$3:AE$220,5,FALSE)</f>
        <v>40</v>
      </c>
      <c r="AU17">
        <f>VLOOKUP($A17,Metrics!AH$3:AM$220,5,FALSE)</f>
        <v>40</v>
      </c>
      <c r="AV17">
        <f>VLOOKUP($A17,Metrics!AP$3:AU$220,5,FALSE)</f>
        <v>43</v>
      </c>
      <c r="AW17">
        <f>VLOOKUP($A17,Metrics!AX$3:BC$220,5,FALSE)</f>
        <v>47</v>
      </c>
      <c r="BJ17" t="s">
        <v>21</v>
      </c>
      <c r="BK17">
        <f>VLOOKUP($A17,Metrics!B$3:G$220,6,FALSE)</f>
        <v>0.207920792079207</v>
      </c>
      <c r="BL17">
        <f>VLOOKUP($A17,Metrics!J$3:O$220,6,FALSE)</f>
        <v>0.17412935323383</v>
      </c>
      <c r="BM17">
        <f>VLOOKUP($A17,Metrics!R$3:W$220,6,FALSE)</f>
        <v>0.23267326732673199</v>
      </c>
      <c r="BN17">
        <f>VLOOKUP($A17,Metrics!Z$3:AE$220,6,FALSE)</f>
        <v>0.197044334975369</v>
      </c>
      <c r="BO17">
        <f>VLOOKUP($A17,Metrics!AH$3:AM$220,6,FALSE)</f>
        <v>0.197044334975369</v>
      </c>
      <c r="BP17">
        <f>VLOOKUP($A17,Metrics!AP$3:AU$220,6,FALSE)</f>
        <v>0.21182266009852199</v>
      </c>
      <c r="BQ17">
        <f>VLOOKUP($A17,Metrics!AX$3:BC$220,6,FALSE)</f>
        <v>0.231527093596059</v>
      </c>
    </row>
    <row r="18" spans="1:69" x14ac:dyDescent="0.2">
      <c r="A18" t="s">
        <v>22</v>
      </c>
      <c r="B18">
        <f>VLOOKUP($A18,Metrics!B$3:G$220,2,FALSE)</f>
        <v>1.34266271066014E-2</v>
      </c>
      <c r="C18">
        <f>VLOOKUP($A18,Metrics!J$3:O$220,2,FALSE)</f>
        <v>1.06543128513508E-2</v>
      </c>
      <c r="D18">
        <f>VLOOKUP($A18,Metrics!R$3:W$220,2,FALSE)</f>
        <v>7.7352250008019098E-3</v>
      </c>
      <c r="E18">
        <f>VLOOKUP($A18,Metrics!Z$3:AE$220,2,FALSE)</f>
        <v>8.6585517944330493E-3</v>
      </c>
      <c r="F18">
        <f>VLOOKUP($A18,Metrics!AH$3:AM$220,2,FALSE)</f>
        <v>7.5072307443144999E-3</v>
      </c>
      <c r="G18">
        <f>VLOOKUP($A18,Metrics!AP$3:AU$220,2,FALSE)</f>
        <v>7.7544887356656598E-3</v>
      </c>
      <c r="H18">
        <f>VLOOKUP($A18,Metrics!AX$3:BC$220,2,FALSE)</f>
        <v>1.0941789017585401E-2</v>
      </c>
      <c r="U18" t="s">
        <v>22</v>
      </c>
      <c r="V18">
        <f>VLOOKUP($A18,Metrics!B$3:G$220,3,FALSE)</f>
        <v>0.37211538461538402</v>
      </c>
      <c r="W18">
        <f>VLOOKUP($A18,Metrics!J$3:O$220,3,FALSE)</f>
        <v>0.38927738927738897</v>
      </c>
      <c r="X18">
        <f>VLOOKUP($A18,Metrics!R$3:W$220,3,FALSE)</f>
        <v>0.417508417508417</v>
      </c>
      <c r="Y18">
        <f>VLOOKUP($A18,Metrics!Z$3:AE$220,3,FALSE)</f>
        <v>0.36428571428571399</v>
      </c>
      <c r="Z18">
        <f>VLOOKUP($A18,Metrics!AH$3:AM$220,3,FALSE)</f>
        <v>0.39743589743589702</v>
      </c>
      <c r="AA18">
        <f>VLOOKUP($A18,Metrics!AP$3:AU$220,3,FALSE)</f>
        <v>0.38766233766233699</v>
      </c>
      <c r="AB18">
        <f>VLOOKUP($A18,Metrics!AX$3:BC$220,3,FALSE)</f>
        <v>0.37450396825396798</v>
      </c>
      <c r="AP18" t="s">
        <v>22</v>
      </c>
      <c r="AQ18">
        <f>VLOOKUP($A18,Metrics!B$3:G$220,5,FALSE)</f>
        <v>65</v>
      </c>
      <c r="AR18">
        <f>VLOOKUP($A18,Metrics!J$3:O$220,5,FALSE)</f>
        <v>66</v>
      </c>
      <c r="AS18">
        <f>VLOOKUP($A18,Metrics!R$3:W$220,5,FALSE)</f>
        <v>55</v>
      </c>
      <c r="AT18">
        <f>VLOOKUP($A18,Metrics!Z$3:AE$220,5,FALSE)</f>
        <v>56</v>
      </c>
      <c r="AU18">
        <f>VLOOKUP($A18,Metrics!AH$3:AM$220,5,FALSE)</f>
        <v>52</v>
      </c>
      <c r="AV18">
        <f>VLOOKUP($A18,Metrics!AP$3:AU$220,5,FALSE)</f>
        <v>56</v>
      </c>
      <c r="AW18">
        <f>VLOOKUP($A18,Metrics!AX$3:BC$220,5,FALSE)</f>
        <v>64</v>
      </c>
      <c r="BJ18" t="s">
        <v>22</v>
      </c>
      <c r="BK18">
        <f>VLOOKUP($A18,Metrics!B$3:G$220,6,FALSE)</f>
        <v>0.32178217821782101</v>
      </c>
      <c r="BL18">
        <f>VLOOKUP($A18,Metrics!J$3:O$220,6,FALSE)</f>
        <v>0.328358208955223</v>
      </c>
      <c r="BM18">
        <f>VLOOKUP($A18,Metrics!R$3:W$220,6,FALSE)</f>
        <v>0.27227722772277202</v>
      </c>
      <c r="BN18">
        <f>VLOOKUP($A18,Metrics!Z$3:AE$220,6,FALSE)</f>
        <v>0.27586206896551702</v>
      </c>
      <c r="BO18">
        <f>VLOOKUP($A18,Metrics!AH$3:AM$220,6,FALSE)</f>
        <v>0.25615763546797998</v>
      </c>
      <c r="BP18">
        <f>VLOOKUP($A18,Metrics!AP$3:AU$220,6,FALSE)</f>
        <v>0.27586206896551702</v>
      </c>
      <c r="BQ18">
        <f>VLOOKUP($A18,Metrics!AX$3:BC$220,6,FALSE)</f>
        <v>0.31527093596059103</v>
      </c>
    </row>
    <row r="19" spans="1:69" x14ac:dyDescent="0.2">
      <c r="A19" t="s">
        <v>23</v>
      </c>
      <c r="B19">
        <f>VLOOKUP($A19,Metrics!B$3:G$220,2,FALSE)</f>
        <v>9.9292281757121306E-3</v>
      </c>
      <c r="C19">
        <f>VLOOKUP($A19,Metrics!J$3:O$220,2,FALSE)</f>
        <v>8.1640748685710696E-3</v>
      </c>
      <c r="D19">
        <f>VLOOKUP($A19,Metrics!R$3:W$220,2,FALSE)</f>
        <v>9.0356115341393602E-3</v>
      </c>
      <c r="E19">
        <f>VLOOKUP($A19,Metrics!Z$3:AE$220,2,FALSE)</f>
        <v>7.6534244743881596E-3</v>
      </c>
      <c r="F19">
        <f>VLOOKUP($A19,Metrics!AH$3:AM$220,2,FALSE)</f>
        <v>8.6438608968763906E-3</v>
      </c>
      <c r="G19">
        <f>VLOOKUP($A19,Metrics!AP$3:AU$220,2,FALSE)</f>
        <v>7.9799848219628093E-3</v>
      </c>
      <c r="H19">
        <f>VLOOKUP($A19,Metrics!AX$3:BC$220,2,FALSE)</f>
        <v>9.2098167423386793E-3</v>
      </c>
      <c r="U19" t="s">
        <v>23</v>
      </c>
      <c r="V19">
        <f>VLOOKUP($A19,Metrics!B$3:G$220,3,FALSE)</f>
        <v>0.34882154882154798</v>
      </c>
      <c r="W19">
        <f>VLOOKUP($A19,Metrics!J$3:O$220,3,FALSE)</f>
        <v>0.34274509803921499</v>
      </c>
      <c r="X19">
        <f>VLOOKUP($A19,Metrics!R$3:W$220,3,FALSE)</f>
        <v>0.37628554143980603</v>
      </c>
      <c r="Y19">
        <f>VLOOKUP($A19,Metrics!Z$3:AE$220,3,FALSE)</f>
        <v>0.34938775510204001</v>
      </c>
      <c r="Z19">
        <f>VLOOKUP($A19,Metrics!AH$3:AM$220,3,FALSE)</f>
        <v>0.33248299319727798</v>
      </c>
      <c r="AA19">
        <f>VLOOKUP($A19,Metrics!AP$3:AU$220,3,FALSE)</f>
        <v>0.36687631027253598</v>
      </c>
      <c r="AB19">
        <f>VLOOKUP($A19,Metrics!AX$3:BC$220,3,FALSE)</f>
        <v>0.32929292929292903</v>
      </c>
      <c r="AP19" t="s">
        <v>23</v>
      </c>
      <c r="AQ19">
        <f>VLOOKUP($A19,Metrics!B$3:G$220,5,FALSE)</f>
        <v>55</v>
      </c>
      <c r="AR19">
        <f>VLOOKUP($A19,Metrics!J$3:O$220,5,FALSE)</f>
        <v>51</v>
      </c>
      <c r="AS19">
        <f>VLOOKUP($A19,Metrics!R$3:W$220,5,FALSE)</f>
        <v>58</v>
      </c>
      <c r="AT19">
        <f>VLOOKUP($A19,Metrics!Z$3:AE$220,5,FALSE)</f>
        <v>50</v>
      </c>
      <c r="AU19">
        <f>VLOOKUP($A19,Metrics!AH$3:AM$220,5,FALSE)</f>
        <v>49</v>
      </c>
      <c r="AV19">
        <f>VLOOKUP($A19,Metrics!AP$3:AU$220,5,FALSE)</f>
        <v>54</v>
      </c>
      <c r="AW19">
        <f>VLOOKUP($A19,Metrics!AX$3:BC$220,5,FALSE)</f>
        <v>55</v>
      </c>
      <c r="BJ19" t="s">
        <v>23</v>
      </c>
      <c r="BK19">
        <f>VLOOKUP($A19,Metrics!B$3:G$220,6,FALSE)</f>
        <v>0.27227722772277202</v>
      </c>
      <c r="BL19">
        <f>VLOOKUP($A19,Metrics!J$3:O$220,6,FALSE)</f>
        <v>0.25373134328358199</v>
      </c>
      <c r="BM19">
        <f>VLOOKUP($A19,Metrics!R$3:W$220,6,FALSE)</f>
        <v>0.287128712871287</v>
      </c>
      <c r="BN19">
        <f>VLOOKUP($A19,Metrics!Z$3:AE$220,6,FALSE)</f>
        <v>0.24630541871921099</v>
      </c>
      <c r="BO19">
        <f>VLOOKUP($A19,Metrics!AH$3:AM$220,6,FALSE)</f>
        <v>0.24137931034482701</v>
      </c>
      <c r="BP19">
        <f>VLOOKUP($A19,Metrics!AP$3:AU$220,6,FALSE)</f>
        <v>0.266009852216748</v>
      </c>
      <c r="BQ19">
        <f>VLOOKUP($A19,Metrics!AX$3:BC$220,6,FALSE)</f>
        <v>0.27093596059113301</v>
      </c>
    </row>
    <row r="20" spans="1:69" x14ac:dyDescent="0.2">
      <c r="A20" t="s">
        <v>24</v>
      </c>
      <c r="B20">
        <f>VLOOKUP($A20,Metrics!B$3:G$220,2,FALSE)</f>
        <v>4.0798170509655602E-3</v>
      </c>
      <c r="C20">
        <f>VLOOKUP($A20,Metrics!J$3:O$220,2,FALSE)</f>
        <v>7.92391697873337E-3</v>
      </c>
      <c r="D20">
        <f>VLOOKUP($A20,Metrics!R$3:W$220,2,FALSE)</f>
        <v>7.6058083673181303E-3</v>
      </c>
      <c r="E20">
        <f>VLOOKUP($A20,Metrics!Z$3:AE$220,2,FALSE)</f>
        <v>6.2574748625051297E-3</v>
      </c>
      <c r="F20">
        <f>VLOOKUP($A20,Metrics!AH$3:AM$220,2,FALSE)</f>
        <v>1.0161130768861999E-2</v>
      </c>
      <c r="G20">
        <f>VLOOKUP($A20,Metrics!AP$3:AU$220,2,FALSE)</f>
        <v>7.6363501287943798E-3</v>
      </c>
      <c r="H20">
        <f>VLOOKUP($A20,Metrics!AX$3:BC$220,2,FALSE)</f>
        <v>6.5240331561853401E-3</v>
      </c>
      <c r="U20" t="s">
        <v>24</v>
      </c>
      <c r="V20">
        <f>VLOOKUP($A20,Metrics!B$3:G$220,3,FALSE)</f>
        <v>0.39615384615384602</v>
      </c>
      <c r="W20">
        <f>VLOOKUP($A20,Metrics!J$3:O$220,3,FALSE)</f>
        <v>0.34397163120567298</v>
      </c>
      <c r="X20">
        <f>VLOOKUP($A20,Metrics!R$3:W$220,3,FALSE)</f>
        <v>0.37159863945578198</v>
      </c>
      <c r="Y20">
        <f>VLOOKUP($A20,Metrics!Z$3:AE$220,3,FALSE)</f>
        <v>0.34662236987818301</v>
      </c>
      <c r="Z20">
        <f>VLOOKUP($A20,Metrics!AH$3:AM$220,3,FALSE)</f>
        <v>0.31146304675716402</v>
      </c>
      <c r="AA20">
        <f>VLOOKUP($A20,Metrics!AP$3:AU$220,3,FALSE)</f>
        <v>0.33843537414965902</v>
      </c>
      <c r="AB20">
        <f>VLOOKUP($A20,Metrics!AX$3:BC$220,3,FALSE)</f>
        <v>0.34040404040403999</v>
      </c>
      <c r="AP20" t="s">
        <v>24</v>
      </c>
      <c r="AQ20">
        <f>VLOOKUP($A20,Metrics!B$3:G$220,5,FALSE)</f>
        <v>40</v>
      </c>
      <c r="AR20">
        <f>VLOOKUP($A20,Metrics!J$3:O$220,5,FALSE)</f>
        <v>48</v>
      </c>
      <c r="AS20">
        <f>VLOOKUP($A20,Metrics!R$3:W$220,5,FALSE)</f>
        <v>49</v>
      </c>
      <c r="AT20">
        <f>VLOOKUP($A20,Metrics!Z$3:AE$220,5,FALSE)</f>
        <v>43</v>
      </c>
      <c r="AU20">
        <f>VLOOKUP($A20,Metrics!AH$3:AM$220,5,FALSE)</f>
        <v>52</v>
      </c>
      <c r="AV20">
        <f>VLOOKUP($A20,Metrics!AP$3:AU$220,5,FALSE)</f>
        <v>49</v>
      </c>
      <c r="AW20">
        <f>VLOOKUP($A20,Metrics!AX$3:BC$220,5,FALSE)</f>
        <v>45</v>
      </c>
      <c r="BJ20" t="s">
        <v>24</v>
      </c>
      <c r="BK20">
        <f>VLOOKUP($A20,Metrics!B$3:G$220,6,FALSE)</f>
        <v>0.198019801980198</v>
      </c>
      <c r="BL20">
        <f>VLOOKUP($A20,Metrics!J$3:O$220,6,FALSE)</f>
        <v>0.23880597014925301</v>
      </c>
      <c r="BM20">
        <f>VLOOKUP($A20,Metrics!R$3:W$220,6,FALSE)</f>
        <v>0.24257425742574201</v>
      </c>
      <c r="BN20">
        <f>VLOOKUP($A20,Metrics!Z$3:AE$220,6,FALSE)</f>
        <v>0.21182266009852199</v>
      </c>
      <c r="BO20">
        <f>VLOOKUP($A20,Metrics!AH$3:AM$220,6,FALSE)</f>
        <v>0.25615763546797998</v>
      </c>
      <c r="BP20">
        <f>VLOOKUP($A20,Metrics!AP$3:AU$220,6,FALSE)</f>
        <v>0.24137931034482701</v>
      </c>
      <c r="BQ20">
        <f>VLOOKUP($A20,Metrics!AX$3:BC$220,6,FALSE)</f>
        <v>0.22167487684729001</v>
      </c>
    </row>
    <row r="21" spans="1:69" x14ac:dyDescent="0.2">
      <c r="A21" t="s">
        <v>25</v>
      </c>
      <c r="B21">
        <f>VLOOKUP($A21,Metrics!B$3:G$220,2,FALSE)</f>
        <v>2.6069293315640401E-3</v>
      </c>
      <c r="C21">
        <f>VLOOKUP($A21,Metrics!J$3:O$220,2,FALSE)</f>
        <v>1.2045828296723001E-3</v>
      </c>
      <c r="D21">
        <f>VLOOKUP($A21,Metrics!R$3:W$220,2,FALSE)</f>
        <v>1.6725942642338901E-3</v>
      </c>
      <c r="E21">
        <f>VLOOKUP($A21,Metrics!Z$3:AE$220,2,FALSE)</f>
        <v>1.7674613887293899E-3</v>
      </c>
      <c r="F21">
        <f>VLOOKUP($A21,Metrics!AH$3:AM$220,2,FALSE)</f>
        <v>1.5453674869627301E-3</v>
      </c>
      <c r="G21">
        <f>VLOOKUP($A21,Metrics!AP$3:AU$220,2,FALSE)</f>
        <v>1.38271046668337E-3</v>
      </c>
      <c r="H21">
        <f>VLOOKUP($A21,Metrics!AX$3:BC$220,2,FALSE)</f>
        <v>2.0447534010477101E-3</v>
      </c>
      <c r="U21" t="s">
        <v>25</v>
      </c>
      <c r="V21">
        <f>VLOOKUP($A21,Metrics!B$3:G$220,3,FALSE)</f>
        <v>0.40927419354838701</v>
      </c>
      <c r="W21">
        <f>VLOOKUP($A21,Metrics!J$3:O$220,3,FALSE)</f>
        <v>0.38339920948616601</v>
      </c>
      <c r="X21">
        <f>VLOOKUP($A21,Metrics!R$3:W$220,3,FALSE)</f>
        <v>0.38924731182795602</v>
      </c>
      <c r="Y21">
        <f>VLOOKUP($A21,Metrics!Z$3:AE$220,3,FALSE)</f>
        <v>0.397701149425287</v>
      </c>
      <c r="Z21">
        <f>VLOOKUP($A21,Metrics!AH$3:AM$220,3,FALSE)</f>
        <v>0.46206896551724103</v>
      </c>
      <c r="AA21">
        <f>VLOOKUP($A21,Metrics!AP$3:AU$220,3,FALSE)</f>
        <v>0.44959677419354799</v>
      </c>
      <c r="AB21">
        <f>VLOOKUP($A21,Metrics!AX$3:BC$220,3,FALSE)</f>
        <v>0.4</v>
      </c>
      <c r="AP21" t="s">
        <v>25</v>
      </c>
      <c r="AQ21">
        <f>VLOOKUP($A21,Metrics!B$3:G$220,5,FALSE)</f>
        <v>32</v>
      </c>
      <c r="AR21">
        <f>VLOOKUP($A21,Metrics!J$3:O$220,5,FALSE)</f>
        <v>23</v>
      </c>
      <c r="AS21">
        <f>VLOOKUP($A21,Metrics!R$3:W$220,5,FALSE)</f>
        <v>31</v>
      </c>
      <c r="AT21">
        <f>VLOOKUP($A21,Metrics!Z$3:AE$220,5,FALSE)</f>
        <v>30</v>
      </c>
      <c r="AU21">
        <f>VLOOKUP($A21,Metrics!AH$3:AM$220,5,FALSE)</f>
        <v>30</v>
      </c>
      <c r="AV21">
        <f>VLOOKUP($A21,Metrics!AP$3:AU$220,5,FALSE)</f>
        <v>32</v>
      </c>
      <c r="AW21">
        <f>VLOOKUP($A21,Metrics!AX$3:BC$220,5,FALSE)</f>
        <v>31</v>
      </c>
      <c r="BJ21" t="s">
        <v>25</v>
      </c>
      <c r="BK21">
        <f>VLOOKUP($A21,Metrics!B$3:G$220,6,FALSE)</f>
        <v>0.158415841584158</v>
      </c>
      <c r="BL21">
        <f>VLOOKUP($A21,Metrics!J$3:O$220,6,FALSE)</f>
        <v>0.114427860696517</v>
      </c>
      <c r="BM21">
        <f>VLOOKUP($A21,Metrics!R$3:W$220,6,FALSE)</f>
        <v>0.15346534653465299</v>
      </c>
      <c r="BN21">
        <f>VLOOKUP($A21,Metrics!Z$3:AE$220,6,FALSE)</f>
        <v>0.147783251231527</v>
      </c>
      <c r="BO21">
        <f>VLOOKUP($A21,Metrics!AH$3:AM$220,6,FALSE)</f>
        <v>0.147783251231527</v>
      </c>
      <c r="BP21">
        <f>VLOOKUP($A21,Metrics!AP$3:AU$220,6,FALSE)</f>
        <v>0.15763546798029501</v>
      </c>
      <c r="BQ21">
        <f>VLOOKUP($A21,Metrics!AX$3:BC$220,6,FALSE)</f>
        <v>0.152709359605911</v>
      </c>
    </row>
    <row r="22" spans="1:69" x14ac:dyDescent="0.2">
      <c r="A22" t="s">
        <v>26</v>
      </c>
      <c r="B22">
        <f>VLOOKUP($A22,Metrics!B$3:G$220,2,FALSE)</f>
        <v>1.9050361868615999E-3</v>
      </c>
      <c r="C22">
        <f>VLOOKUP($A22,Metrics!J$3:O$220,2,FALSE)</f>
        <v>1.73180229640026E-3</v>
      </c>
      <c r="D22">
        <f>VLOOKUP($A22,Metrics!R$3:W$220,2,FALSE)</f>
        <v>1.59663898634128E-3</v>
      </c>
      <c r="E22">
        <f>VLOOKUP($A22,Metrics!Z$3:AE$220,2,FALSE)</f>
        <v>1.5334330692906399E-3</v>
      </c>
      <c r="F22">
        <f>VLOOKUP($A22,Metrics!AH$3:AM$220,2,FALSE)</f>
        <v>1.49403078293283E-3</v>
      </c>
      <c r="G22">
        <f>VLOOKUP($A22,Metrics!AP$3:AU$220,2,FALSE)</f>
        <v>1.76212361337736E-3</v>
      </c>
      <c r="H22">
        <f>VLOOKUP($A22,Metrics!AX$3:BC$220,2,FALSE)</f>
        <v>1.58127633061036E-3</v>
      </c>
      <c r="U22" t="s">
        <v>26</v>
      </c>
      <c r="V22">
        <f>VLOOKUP($A22,Metrics!B$3:G$220,3,FALSE)</f>
        <v>0.39766081871344999</v>
      </c>
      <c r="W22">
        <f>VLOOKUP($A22,Metrics!J$3:O$220,3,FALSE)</f>
        <v>0.36842105263157798</v>
      </c>
      <c r="X22">
        <f>VLOOKUP($A22,Metrics!R$3:W$220,3,FALSE)</f>
        <v>0.445887445887445</v>
      </c>
      <c r="Y22">
        <f>VLOOKUP($A22,Metrics!Z$3:AE$220,3,FALSE)</f>
        <v>0.42857142857142799</v>
      </c>
      <c r="Z22">
        <f>VLOOKUP($A22,Metrics!AH$3:AM$220,3,FALSE)</f>
        <v>0.38095238095237999</v>
      </c>
      <c r="AA22">
        <f>VLOOKUP($A22,Metrics!AP$3:AU$220,3,FALSE)</f>
        <v>0.37662337662337603</v>
      </c>
      <c r="AB22">
        <f>VLOOKUP($A22,Metrics!AX$3:BC$220,3,FALSE)</f>
        <v>0.39047619047618998</v>
      </c>
      <c r="AP22" t="s">
        <v>26</v>
      </c>
      <c r="AQ22">
        <f>VLOOKUP($A22,Metrics!B$3:G$220,5,FALSE)</f>
        <v>19</v>
      </c>
      <c r="AR22">
        <f>VLOOKUP($A22,Metrics!J$3:O$220,5,FALSE)</f>
        <v>19</v>
      </c>
      <c r="AS22">
        <f>VLOOKUP($A22,Metrics!R$3:W$220,5,FALSE)</f>
        <v>22</v>
      </c>
      <c r="AT22">
        <f>VLOOKUP($A22,Metrics!Z$3:AE$220,5,FALSE)</f>
        <v>21</v>
      </c>
      <c r="AU22">
        <f>VLOOKUP($A22,Metrics!AH$3:AM$220,5,FALSE)</f>
        <v>21</v>
      </c>
      <c r="AV22">
        <f>VLOOKUP($A22,Metrics!AP$3:AU$220,5,FALSE)</f>
        <v>22</v>
      </c>
      <c r="AW22">
        <f>VLOOKUP($A22,Metrics!AX$3:BC$220,5,FALSE)</f>
        <v>21</v>
      </c>
      <c r="BJ22" t="s">
        <v>26</v>
      </c>
      <c r="BK22">
        <f>VLOOKUP($A22,Metrics!B$3:G$220,6,FALSE)</f>
        <v>9.4059405940594004E-2</v>
      </c>
      <c r="BL22">
        <f>VLOOKUP($A22,Metrics!J$3:O$220,6,FALSE)</f>
        <v>9.4527363184079602E-2</v>
      </c>
      <c r="BM22">
        <f>VLOOKUP($A22,Metrics!R$3:W$220,6,FALSE)</f>
        <v>0.10891089108910799</v>
      </c>
      <c r="BN22">
        <f>VLOOKUP($A22,Metrics!Z$3:AE$220,6,FALSE)</f>
        <v>0.10344827586206801</v>
      </c>
      <c r="BO22">
        <f>VLOOKUP($A22,Metrics!AH$3:AM$220,6,FALSE)</f>
        <v>0.10344827586206801</v>
      </c>
      <c r="BP22">
        <f>VLOOKUP($A22,Metrics!AP$3:AU$220,6,FALSE)</f>
        <v>0.108374384236453</v>
      </c>
      <c r="BQ22">
        <f>VLOOKUP($A22,Metrics!AX$3:BC$220,6,FALSE)</f>
        <v>0.10344827586206801</v>
      </c>
    </row>
    <row r="23" spans="1:69" x14ac:dyDescent="0.2">
      <c r="A23" t="s">
        <v>27</v>
      </c>
      <c r="B23">
        <f>VLOOKUP($A23,Metrics!B$3:G$220,2,FALSE)</f>
        <v>5.8950673874112996E-4</v>
      </c>
      <c r="C23">
        <f>VLOOKUP($A23,Metrics!J$3:O$220,2,FALSE)</f>
        <v>6.38057783404211E-4</v>
      </c>
      <c r="D23">
        <f>VLOOKUP($A23,Metrics!R$3:W$220,2,FALSE)</f>
        <v>6.0568756710220996E-4</v>
      </c>
      <c r="E23">
        <f>VLOOKUP($A23,Metrics!Z$3:AE$220,2,FALSE)</f>
        <v>6.1974317392723499E-4</v>
      </c>
      <c r="F23">
        <f>VLOOKUP($A23,Metrics!AH$3:AM$220,2,FALSE)</f>
        <v>5.3810487711851603E-4</v>
      </c>
      <c r="G23">
        <f>VLOOKUP($A23,Metrics!AP$3:AU$220,2,FALSE)</f>
        <v>5.3256755214901397E-4</v>
      </c>
      <c r="H23">
        <f>VLOOKUP($A23,Metrics!AX$3:BC$220,2,FALSE)</f>
        <v>5.5611028693453403E-4</v>
      </c>
      <c r="U23" t="s">
        <v>27</v>
      </c>
      <c r="V23">
        <f>VLOOKUP($A23,Metrics!B$3:G$220,3,FALSE)</f>
        <v>0.51461988304093498</v>
      </c>
      <c r="W23">
        <f>VLOOKUP($A23,Metrics!J$3:O$220,3,FALSE)</f>
        <v>0.49122807017543801</v>
      </c>
      <c r="X23">
        <f>VLOOKUP($A23,Metrics!R$3:W$220,3,FALSE)</f>
        <v>0.39705882352941102</v>
      </c>
      <c r="Y23">
        <f>VLOOKUP($A23,Metrics!Z$3:AE$220,3,FALSE)</f>
        <v>0.53216374269005795</v>
      </c>
      <c r="Z23">
        <f>VLOOKUP($A23,Metrics!AH$3:AM$220,3,FALSE)</f>
        <v>0.53801169590643205</v>
      </c>
      <c r="AA23">
        <f>VLOOKUP($A23,Metrics!AP$3:AU$220,3,FALSE)</f>
        <v>0.57368421052631502</v>
      </c>
      <c r="AB23">
        <f>VLOOKUP($A23,Metrics!AX$3:BC$220,3,FALSE)</f>
        <v>0.52046783625730997</v>
      </c>
      <c r="AP23" t="s">
        <v>27</v>
      </c>
      <c r="AQ23">
        <f>VLOOKUP($A23,Metrics!B$3:G$220,5,FALSE)</f>
        <v>19</v>
      </c>
      <c r="AR23">
        <f>VLOOKUP($A23,Metrics!J$3:O$220,5,FALSE)</f>
        <v>19</v>
      </c>
      <c r="AS23">
        <f>VLOOKUP($A23,Metrics!R$3:W$220,5,FALSE)</f>
        <v>17</v>
      </c>
      <c r="AT23">
        <f>VLOOKUP($A23,Metrics!Z$3:AE$220,5,FALSE)</f>
        <v>19</v>
      </c>
      <c r="AU23">
        <f>VLOOKUP($A23,Metrics!AH$3:AM$220,5,FALSE)</f>
        <v>19</v>
      </c>
      <c r="AV23">
        <f>VLOOKUP($A23,Metrics!AP$3:AU$220,5,FALSE)</f>
        <v>20</v>
      </c>
      <c r="AW23">
        <f>VLOOKUP($A23,Metrics!AX$3:BC$220,5,FALSE)</f>
        <v>19</v>
      </c>
      <c r="BJ23" t="s">
        <v>27</v>
      </c>
      <c r="BK23">
        <f>VLOOKUP($A23,Metrics!B$3:G$220,6,FALSE)</f>
        <v>9.4059405940594004E-2</v>
      </c>
      <c r="BL23">
        <f>VLOOKUP($A23,Metrics!J$3:O$220,6,FALSE)</f>
        <v>9.4527363184079602E-2</v>
      </c>
      <c r="BM23">
        <f>VLOOKUP($A23,Metrics!R$3:W$220,6,FALSE)</f>
        <v>8.4158415841584094E-2</v>
      </c>
      <c r="BN23">
        <f>VLOOKUP($A23,Metrics!Z$3:AE$220,6,FALSE)</f>
        <v>9.3596059113300406E-2</v>
      </c>
      <c r="BO23">
        <f>VLOOKUP($A23,Metrics!AH$3:AM$220,6,FALSE)</f>
        <v>9.3596059113300406E-2</v>
      </c>
      <c r="BP23">
        <f>VLOOKUP($A23,Metrics!AP$3:AU$220,6,FALSE)</f>
        <v>9.8522167487684706E-2</v>
      </c>
      <c r="BQ23">
        <f>VLOOKUP($A23,Metrics!AX$3:BC$220,6,FALSE)</f>
        <v>9.3596059113300406E-2</v>
      </c>
    </row>
    <row r="24" spans="1:69" x14ac:dyDescent="0.2">
      <c r="A24" t="s">
        <v>28</v>
      </c>
      <c r="B24">
        <f>VLOOKUP($A24,Metrics!B$3:G$220,2,FALSE)</f>
        <v>3.4512076402441901E-3</v>
      </c>
      <c r="C24">
        <f>VLOOKUP($A24,Metrics!J$3:O$220,2,FALSE)</f>
        <v>2.72941897896438E-3</v>
      </c>
      <c r="D24">
        <f>VLOOKUP($A24,Metrics!R$3:W$220,2,FALSE)</f>
        <v>2.3880433760169501E-3</v>
      </c>
      <c r="E24">
        <f>VLOOKUP($A24,Metrics!Z$3:AE$220,2,FALSE)</f>
        <v>2.4354138307146902E-3</v>
      </c>
      <c r="F24">
        <f>VLOOKUP($A24,Metrics!AH$3:AM$220,2,FALSE)</f>
        <v>2.2752357328474902E-3</v>
      </c>
      <c r="G24">
        <f>VLOOKUP($A24,Metrics!AP$3:AU$220,2,FALSE)</f>
        <v>2.2517976551818899E-3</v>
      </c>
      <c r="H24">
        <f>VLOOKUP($A24,Metrics!AX$3:BC$220,2,FALSE)</f>
        <v>1.9389906547409401E-3</v>
      </c>
      <c r="U24" t="s">
        <v>28</v>
      </c>
      <c r="V24">
        <f>VLOOKUP($A24,Metrics!B$3:G$220,3,FALSE)</f>
        <v>0.30769230769230699</v>
      </c>
      <c r="W24">
        <f>VLOOKUP($A24,Metrics!J$3:O$220,3,FALSE)</f>
        <v>0.36333333333333301</v>
      </c>
      <c r="X24">
        <f>VLOOKUP($A24,Metrics!R$3:W$220,3,FALSE)</f>
        <v>0.37846153846153802</v>
      </c>
      <c r="Y24">
        <f>VLOOKUP($A24,Metrics!Z$3:AE$220,3,FALSE)</f>
        <v>0.35384615384615298</v>
      </c>
      <c r="Z24">
        <f>VLOOKUP($A24,Metrics!AH$3:AM$220,3,FALSE)</f>
        <v>0.35384615384615298</v>
      </c>
      <c r="AA24">
        <f>VLOOKUP($A24,Metrics!AP$3:AU$220,3,FALSE)</f>
        <v>0.396666666666666</v>
      </c>
      <c r="AB24">
        <f>VLOOKUP($A24,Metrics!AX$3:BC$220,3,FALSE)</f>
        <v>0.36758893280632399</v>
      </c>
      <c r="AP24" t="s">
        <v>28</v>
      </c>
      <c r="AQ24">
        <f>VLOOKUP($A24,Metrics!B$3:G$220,5,FALSE)</f>
        <v>26</v>
      </c>
      <c r="AR24">
        <f>VLOOKUP($A24,Metrics!J$3:O$220,5,FALSE)</f>
        <v>25</v>
      </c>
      <c r="AS24">
        <f>VLOOKUP($A24,Metrics!R$3:W$220,5,FALSE)</f>
        <v>26</v>
      </c>
      <c r="AT24">
        <f>VLOOKUP($A24,Metrics!Z$3:AE$220,5,FALSE)</f>
        <v>26</v>
      </c>
      <c r="AU24">
        <f>VLOOKUP($A24,Metrics!AH$3:AM$220,5,FALSE)</f>
        <v>26</v>
      </c>
      <c r="AV24">
        <f>VLOOKUP($A24,Metrics!AP$3:AU$220,5,FALSE)</f>
        <v>25</v>
      </c>
      <c r="AW24">
        <f>VLOOKUP($A24,Metrics!AX$3:BC$220,5,FALSE)</f>
        <v>23</v>
      </c>
      <c r="BJ24" t="s">
        <v>28</v>
      </c>
      <c r="BK24">
        <f>VLOOKUP($A24,Metrics!B$3:G$220,6,FALSE)</f>
        <v>0.12871287128712799</v>
      </c>
      <c r="BL24">
        <f>VLOOKUP($A24,Metrics!J$3:O$220,6,FALSE)</f>
        <v>0.124378109452736</v>
      </c>
      <c r="BM24">
        <f>VLOOKUP($A24,Metrics!R$3:W$220,6,FALSE)</f>
        <v>0.12871287128712799</v>
      </c>
      <c r="BN24">
        <f>VLOOKUP($A24,Metrics!Z$3:AE$220,6,FALSE)</f>
        <v>0.12807881773398999</v>
      </c>
      <c r="BO24">
        <f>VLOOKUP($A24,Metrics!AH$3:AM$220,6,FALSE)</f>
        <v>0.12807881773398999</v>
      </c>
      <c r="BP24">
        <f>VLOOKUP($A24,Metrics!AP$3:AU$220,6,FALSE)</f>
        <v>0.123152709359605</v>
      </c>
      <c r="BQ24">
        <f>VLOOKUP($A24,Metrics!AX$3:BC$220,6,FALSE)</f>
        <v>0.11330049261083699</v>
      </c>
    </row>
    <row r="25" spans="1:69" x14ac:dyDescent="0.2">
      <c r="A25" t="s">
        <v>29</v>
      </c>
      <c r="B25">
        <f>VLOOKUP($A25,Metrics!B$3:G$220,2,FALSE)</f>
        <v>2.6602344218921701E-3</v>
      </c>
      <c r="C25">
        <f>VLOOKUP($A25,Metrics!J$3:O$220,2,FALSE)</f>
        <v>2.3938680651173299E-3</v>
      </c>
      <c r="D25">
        <f>VLOOKUP($A25,Metrics!R$3:W$220,2,FALSE)</f>
        <v>2.33731272678983E-3</v>
      </c>
      <c r="E25">
        <f>VLOOKUP($A25,Metrics!Z$3:AE$220,2,FALSE)</f>
        <v>2.12847856539021E-3</v>
      </c>
      <c r="F25">
        <f>VLOOKUP($A25,Metrics!AH$3:AM$220,2,FALSE)</f>
        <v>2.2769766983207602E-3</v>
      </c>
      <c r="G25">
        <f>VLOOKUP($A25,Metrics!AP$3:AU$220,2,FALSE)</f>
        <v>1.6493056693216799E-3</v>
      </c>
      <c r="H25">
        <f>VLOOKUP($A25,Metrics!AX$3:BC$220,2,FALSE)</f>
        <v>2.3087227264350402E-3</v>
      </c>
      <c r="U25" t="s">
        <v>29</v>
      </c>
      <c r="V25">
        <f>VLOOKUP($A25,Metrics!B$3:G$220,3,FALSE)</f>
        <v>0.42153846153846097</v>
      </c>
      <c r="W25">
        <f>VLOOKUP($A25,Metrics!J$3:O$220,3,FALSE)</f>
        <v>0.44</v>
      </c>
      <c r="X25">
        <f>VLOOKUP($A25,Metrics!R$3:W$220,3,FALSE)</f>
        <v>0.40666666666666601</v>
      </c>
      <c r="Y25">
        <f>VLOOKUP($A25,Metrics!Z$3:AE$220,3,FALSE)</f>
        <v>0.44333333333333302</v>
      </c>
      <c r="Z25">
        <f>VLOOKUP($A25,Metrics!AH$3:AM$220,3,FALSE)</f>
        <v>0.47578347578347502</v>
      </c>
      <c r="AA25">
        <f>VLOOKUP($A25,Metrics!AP$3:AU$220,3,FALSE)</f>
        <v>0.45849802371541498</v>
      </c>
      <c r="AB25">
        <f>VLOOKUP($A25,Metrics!AX$3:BC$220,3,FALSE)</f>
        <v>0.44179894179894103</v>
      </c>
      <c r="AP25" t="s">
        <v>29</v>
      </c>
      <c r="AQ25">
        <f>VLOOKUP($A25,Metrics!B$3:G$220,5,FALSE)</f>
        <v>26</v>
      </c>
      <c r="AR25">
        <f>VLOOKUP($A25,Metrics!J$3:O$220,5,FALSE)</f>
        <v>26</v>
      </c>
      <c r="AS25">
        <f>VLOOKUP($A25,Metrics!R$3:W$220,5,FALSE)</f>
        <v>25</v>
      </c>
      <c r="AT25">
        <f>VLOOKUP($A25,Metrics!Z$3:AE$220,5,FALSE)</f>
        <v>25</v>
      </c>
      <c r="AU25">
        <f>VLOOKUP($A25,Metrics!AH$3:AM$220,5,FALSE)</f>
        <v>27</v>
      </c>
      <c r="AV25">
        <f>VLOOKUP($A25,Metrics!AP$3:AU$220,5,FALSE)</f>
        <v>23</v>
      </c>
      <c r="AW25">
        <f>VLOOKUP($A25,Metrics!AX$3:BC$220,5,FALSE)</f>
        <v>28</v>
      </c>
      <c r="BJ25" t="s">
        <v>29</v>
      </c>
      <c r="BK25">
        <f>VLOOKUP($A25,Metrics!B$3:G$220,6,FALSE)</f>
        <v>0.12871287128712799</v>
      </c>
      <c r="BL25">
        <f>VLOOKUP($A25,Metrics!J$3:O$220,6,FALSE)</f>
        <v>0.12935323383084499</v>
      </c>
      <c r="BM25">
        <f>VLOOKUP($A25,Metrics!R$3:W$220,6,FALSE)</f>
        <v>0.123762376237623</v>
      </c>
      <c r="BN25">
        <f>VLOOKUP($A25,Metrics!Z$3:AE$220,6,FALSE)</f>
        <v>0.123152709359605</v>
      </c>
      <c r="BO25">
        <f>VLOOKUP($A25,Metrics!AH$3:AM$220,6,FALSE)</f>
        <v>0.133004926108374</v>
      </c>
      <c r="BP25">
        <f>VLOOKUP($A25,Metrics!AP$3:AU$220,6,FALSE)</f>
        <v>0.11330049261083699</v>
      </c>
      <c r="BQ25">
        <f>VLOOKUP($A25,Metrics!AX$3:BC$220,6,FALSE)</f>
        <v>0.13793103448275801</v>
      </c>
    </row>
    <row r="26" spans="1:69" x14ac:dyDescent="0.2">
      <c r="A26" t="s">
        <v>30</v>
      </c>
      <c r="B26">
        <f>VLOOKUP($A26,Metrics!B$3:G$220,2,FALSE)</f>
        <v>1.6343940217882901E-3</v>
      </c>
      <c r="C26">
        <f>VLOOKUP($A26,Metrics!J$3:O$220,2,FALSE)</f>
        <v>1.4003617716801301E-3</v>
      </c>
      <c r="D26">
        <f>VLOOKUP($A26,Metrics!R$3:W$220,2,FALSE)</f>
        <v>1.1991255685924399E-3</v>
      </c>
      <c r="E26">
        <f>VLOOKUP($A26,Metrics!Z$3:AE$220,2,FALSE)</f>
        <v>1.2357039321308099E-3</v>
      </c>
      <c r="F26">
        <f>VLOOKUP($A26,Metrics!AH$3:AM$220,2,FALSE)</f>
        <v>1.1824171907809499E-3</v>
      </c>
      <c r="G26">
        <f>VLOOKUP($A26,Metrics!AP$3:AU$220,2,FALSE)</f>
        <v>9.25593520494383E-4</v>
      </c>
      <c r="H26">
        <f>VLOOKUP($A26,Metrics!AX$3:BC$220,2,FALSE)</f>
        <v>9.2664895728203204E-4</v>
      </c>
      <c r="U26" t="s">
        <v>30</v>
      </c>
      <c r="V26">
        <f>VLOOKUP($A26,Metrics!B$3:G$220,3,FALSE)</f>
        <v>0.462365591397849</v>
      </c>
      <c r="W26">
        <f>VLOOKUP($A26,Metrics!J$3:O$220,3,FALSE)</f>
        <v>0.4</v>
      </c>
      <c r="X26">
        <f>VLOOKUP($A26,Metrics!R$3:W$220,3,FALSE)</f>
        <v>0.49572649572649502</v>
      </c>
      <c r="Y26">
        <f>VLOOKUP($A26,Metrics!Z$3:AE$220,3,FALSE)</f>
        <v>0.50114942528735595</v>
      </c>
      <c r="Z26">
        <f>VLOOKUP($A26,Metrics!AH$3:AM$220,3,FALSE)</f>
        <v>0.50264550264550201</v>
      </c>
      <c r="AA26">
        <f>VLOOKUP($A26,Metrics!AP$3:AU$220,3,FALSE)</f>
        <v>0.49637681159420199</v>
      </c>
      <c r="AB26">
        <f>VLOOKUP($A26,Metrics!AX$3:BC$220,3,FALSE)</f>
        <v>0.52173913043478204</v>
      </c>
      <c r="AP26" t="s">
        <v>30</v>
      </c>
      <c r="AQ26">
        <f>VLOOKUP($A26,Metrics!B$3:G$220,5,FALSE)</f>
        <v>31</v>
      </c>
      <c r="AR26">
        <f>VLOOKUP($A26,Metrics!J$3:O$220,5,FALSE)</f>
        <v>26</v>
      </c>
      <c r="AS26">
        <f>VLOOKUP($A26,Metrics!R$3:W$220,5,FALSE)</f>
        <v>27</v>
      </c>
      <c r="AT26">
        <f>VLOOKUP($A26,Metrics!Z$3:AE$220,5,FALSE)</f>
        <v>30</v>
      </c>
      <c r="AU26">
        <f>VLOOKUP($A26,Metrics!AH$3:AM$220,5,FALSE)</f>
        <v>28</v>
      </c>
      <c r="AV26">
        <f>VLOOKUP($A26,Metrics!AP$3:AU$220,5,FALSE)</f>
        <v>24</v>
      </c>
      <c r="AW26">
        <f>VLOOKUP($A26,Metrics!AX$3:BC$220,5,FALSE)</f>
        <v>24</v>
      </c>
      <c r="BJ26" t="s">
        <v>30</v>
      </c>
      <c r="BK26">
        <f>VLOOKUP($A26,Metrics!B$3:G$220,6,FALSE)</f>
        <v>0.15346534653465299</v>
      </c>
      <c r="BL26">
        <f>VLOOKUP($A26,Metrics!J$3:O$220,6,FALSE)</f>
        <v>0.12935323383084499</v>
      </c>
      <c r="BM26">
        <f>VLOOKUP($A26,Metrics!R$3:W$220,6,FALSE)</f>
        <v>0.133663366336633</v>
      </c>
      <c r="BN26">
        <f>VLOOKUP($A26,Metrics!Z$3:AE$220,6,FALSE)</f>
        <v>0.147783251231527</v>
      </c>
      <c r="BO26">
        <f>VLOOKUP($A26,Metrics!AH$3:AM$220,6,FALSE)</f>
        <v>0.13793103448275801</v>
      </c>
      <c r="BP26">
        <f>VLOOKUP($A26,Metrics!AP$3:AU$220,6,FALSE)</f>
        <v>0.118226600985221</v>
      </c>
      <c r="BQ26">
        <f>VLOOKUP($A26,Metrics!AX$3:BC$220,6,FALSE)</f>
        <v>0.118226600985221</v>
      </c>
    </row>
    <row r="27" spans="1:69" x14ac:dyDescent="0.2">
      <c r="A27" t="s">
        <v>31</v>
      </c>
      <c r="B27">
        <f>VLOOKUP($A27,Metrics!B$3:G$220,2,FALSE)</f>
        <v>2.45281310752501E-3</v>
      </c>
      <c r="C27">
        <f>VLOOKUP($A27,Metrics!J$3:O$220,2,FALSE)</f>
        <v>2.3176577451658898E-3</v>
      </c>
      <c r="D27">
        <f>VLOOKUP($A27,Metrics!R$3:W$220,2,FALSE)</f>
        <v>2.3435961667454702E-3</v>
      </c>
      <c r="E27">
        <f>VLOOKUP($A27,Metrics!Z$3:AE$220,2,FALSE)</f>
        <v>2.6243173745109098E-3</v>
      </c>
      <c r="F27">
        <f>VLOOKUP($A27,Metrics!AH$3:AM$220,2,FALSE)</f>
        <v>2.5280520682801301E-3</v>
      </c>
      <c r="G27">
        <f>VLOOKUP($A27,Metrics!AP$3:AU$220,2,FALSE)</f>
        <v>2.2018422240170899E-3</v>
      </c>
      <c r="H27">
        <f>VLOOKUP($A27,Metrics!AX$3:BC$220,2,FALSE)</f>
        <v>2.4569264179078901E-3</v>
      </c>
      <c r="U27" t="s">
        <v>31</v>
      </c>
      <c r="V27">
        <f>VLOOKUP($A27,Metrics!B$3:G$220,3,FALSE)</f>
        <v>0.45868945868945799</v>
      </c>
      <c r="W27">
        <f>VLOOKUP($A27,Metrics!J$3:O$220,3,FALSE)</f>
        <v>0.48433048433048398</v>
      </c>
      <c r="X27">
        <f>VLOOKUP($A27,Metrics!R$3:W$220,3,FALSE)</f>
        <v>0.47089947089946999</v>
      </c>
      <c r="Y27">
        <f>VLOOKUP($A27,Metrics!Z$3:AE$220,3,FALSE)</f>
        <v>0.45320197044334898</v>
      </c>
      <c r="Z27">
        <f>VLOOKUP($A27,Metrics!AH$3:AM$220,3,FALSE)</f>
        <v>0.46551724137931</v>
      </c>
      <c r="AA27">
        <f>VLOOKUP($A27,Metrics!AP$3:AU$220,3,FALSE)</f>
        <v>0.46031746031746001</v>
      </c>
      <c r="AB27">
        <f>VLOOKUP($A27,Metrics!AX$3:BC$220,3,FALSE)</f>
        <v>0.44159544159544101</v>
      </c>
      <c r="AP27" t="s">
        <v>31</v>
      </c>
      <c r="AQ27">
        <f>VLOOKUP($A27,Metrics!B$3:G$220,5,FALSE)</f>
        <v>27</v>
      </c>
      <c r="AR27">
        <f>VLOOKUP($A27,Metrics!J$3:O$220,5,FALSE)</f>
        <v>27</v>
      </c>
      <c r="AS27">
        <f>VLOOKUP($A27,Metrics!R$3:W$220,5,FALSE)</f>
        <v>28</v>
      </c>
      <c r="AT27">
        <f>VLOOKUP($A27,Metrics!Z$3:AE$220,5,FALSE)</f>
        <v>29</v>
      </c>
      <c r="AU27">
        <f>VLOOKUP($A27,Metrics!AH$3:AM$220,5,FALSE)</f>
        <v>29</v>
      </c>
      <c r="AV27">
        <f>VLOOKUP($A27,Metrics!AP$3:AU$220,5,FALSE)</f>
        <v>28</v>
      </c>
      <c r="AW27">
        <f>VLOOKUP($A27,Metrics!AX$3:BC$220,5,FALSE)</f>
        <v>27</v>
      </c>
      <c r="BJ27" t="s">
        <v>31</v>
      </c>
      <c r="BK27">
        <f>VLOOKUP($A27,Metrics!B$3:G$220,6,FALSE)</f>
        <v>0.133663366336633</v>
      </c>
      <c r="BL27">
        <f>VLOOKUP($A27,Metrics!J$3:O$220,6,FALSE)</f>
        <v>0.134328358208955</v>
      </c>
      <c r="BM27">
        <f>VLOOKUP($A27,Metrics!R$3:W$220,6,FALSE)</f>
        <v>0.13861386138613799</v>
      </c>
      <c r="BN27">
        <f>VLOOKUP($A27,Metrics!Z$3:AE$220,6,FALSE)</f>
        <v>0.14285714285714199</v>
      </c>
      <c r="BO27">
        <f>VLOOKUP($A27,Metrics!AH$3:AM$220,6,FALSE)</f>
        <v>0.14285714285714199</v>
      </c>
      <c r="BP27">
        <f>VLOOKUP($A27,Metrics!AP$3:AU$220,6,FALSE)</f>
        <v>0.13793103448275801</v>
      </c>
      <c r="BQ27">
        <f>VLOOKUP($A27,Metrics!AX$3:BC$220,6,FALSE)</f>
        <v>0.133004926108374</v>
      </c>
    </row>
    <row r="28" spans="1:69" x14ac:dyDescent="0.2">
      <c r="A28" t="s">
        <v>32</v>
      </c>
      <c r="B28">
        <f>VLOOKUP($A28,Metrics!B$3:G$220,2,FALSE)</f>
        <v>6.2130195769004E-4</v>
      </c>
      <c r="C28">
        <f>VLOOKUP($A28,Metrics!J$3:O$220,2,FALSE)</f>
        <v>8.40587993120055E-4</v>
      </c>
      <c r="D28">
        <f>VLOOKUP($A28,Metrics!R$3:W$220,2,FALSE)</f>
        <v>4.7838025609313101E-4</v>
      </c>
      <c r="E28">
        <f>VLOOKUP($A28,Metrics!Z$3:AE$220,2,FALSE)</f>
        <v>6.8185800022163405E-4</v>
      </c>
      <c r="F28">
        <f>VLOOKUP($A28,Metrics!AH$3:AM$220,2,FALSE)</f>
        <v>6.7034020974165596E-4</v>
      </c>
      <c r="G28">
        <f>VLOOKUP($A28,Metrics!AP$3:AU$220,2,FALSE)</f>
        <v>6.6847737241529696E-4</v>
      </c>
      <c r="H28">
        <f>VLOOKUP($A28,Metrics!AX$3:BC$220,2,FALSE)</f>
        <v>5.4913861468806099E-4</v>
      </c>
      <c r="U28" t="s">
        <v>32</v>
      </c>
      <c r="V28">
        <f>VLOOKUP($A28,Metrics!B$3:G$220,3,FALSE)</f>
        <v>0.41818181818181799</v>
      </c>
      <c r="W28">
        <f>VLOOKUP($A28,Metrics!J$3:O$220,3,FALSE)</f>
        <v>0.36363636363636298</v>
      </c>
      <c r="X28">
        <f>VLOOKUP($A28,Metrics!R$3:W$220,3,FALSE)</f>
        <v>0.43636363636363601</v>
      </c>
      <c r="Y28">
        <f>VLOOKUP($A28,Metrics!Z$3:AE$220,3,FALSE)</f>
        <v>0.42424242424242398</v>
      </c>
      <c r="Z28">
        <f>VLOOKUP($A28,Metrics!AH$3:AM$220,3,FALSE)</f>
        <v>0.42424242424242398</v>
      </c>
      <c r="AA28">
        <f>VLOOKUP($A28,Metrics!AP$3:AU$220,3,FALSE)</f>
        <v>0.37878787878787801</v>
      </c>
      <c r="AB28">
        <f>VLOOKUP($A28,Metrics!AX$3:BC$220,3,FALSE)</f>
        <v>0.42424242424242398</v>
      </c>
      <c r="AP28" t="s">
        <v>32</v>
      </c>
      <c r="AQ28">
        <f>VLOOKUP($A28,Metrics!B$3:G$220,5,FALSE)</f>
        <v>11</v>
      </c>
      <c r="AR28">
        <f>VLOOKUP($A28,Metrics!J$3:O$220,5,FALSE)</f>
        <v>12</v>
      </c>
      <c r="AS28">
        <f>VLOOKUP($A28,Metrics!R$3:W$220,5,FALSE)</f>
        <v>11</v>
      </c>
      <c r="AT28">
        <f>VLOOKUP($A28,Metrics!Z$3:AE$220,5,FALSE)</f>
        <v>12</v>
      </c>
      <c r="AU28">
        <f>VLOOKUP($A28,Metrics!AH$3:AM$220,5,FALSE)</f>
        <v>12</v>
      </c>
      <c r="AV28">
        <f>VLOOKUP($A28,Metrics!AP$3:AU$220,5,FALSE)</f>
        <v>12</v>
      </c>
      <c r="AW28">
        <f>VLOOKUP($A28,Metrics!AX$3:BC$220,5,FALSE)</f>
        <v>12</v>
      </c>
      <c r="BJ28" t="s">
        <v>32</v>
      </c>
      <c r="BK28">
        <f>VLOOKUP($A28,Metrics!B$3:G$220,6,FALSE)</f>
        <v>5.44554455445544E-2</v>
      </c>
      <c r="BL28">
        <f>VLOOKUP($A28,Metrics!J$3:O$220,6,FALSE)</f>
        <v>5.9701492537313397E-2</v>
      </c>
      <c r="BM28">
        <f>VLOOKUP($A28,Metrics!R$3:W$220,6,FALSE)</f>
        <v>5.44554455445544E-2</v>
      </c>
      <c r="BN28">
        <f>VLOOKUP($A28,Metrics!Z$3:AE$220,6,FALSE)</f>
        <v>5.91133004926108E-2</v>
      </c>
      <c r="BO28">
        <f>VLOOKUP($A28,Metrics!AH$3:AM$220,6,FALSE)</f>
        <v>5.91133004926108E-2</v>
      </c>
      <c r="BP28">
        <f>VLOOKUP($A28,Metrics!AP$3:AU$220,6,FALSE)</f>
        <v>5.91133004926108E-2</v>
      </c>
      <c r="BQ28">
        <f>VLOOKUP($A28,Metrics!AX$3:BC$220,6,FALSE)</f>
        <v>5.91133004926108E-2</v>
      </c>
    </row>
    <row r="29" spans="1:69" x14ac:dyDescent="0.2">
      <c r="A29" t="s">
        <v>33</v>
      </c>
      <c r="B29">
        <f>VLOOKUP($A29,Metrics!B$3:G$220,2,FALSE)</f>
        <v>9.4388001956693997E-3</v>
      </c>
      <c r="C29">
        <f>VLOOKUP($A29,Metrics!J$3:O$220,2,FALSE)</f>
        <v>3.3689614230677698E-3</v>
      </c>
      <c r="D29">
        <f>VLOOKUP($A29,Metrics!R$3:W$220,2,FALSE)</f>
        <v>7.3690000260851398E-3</v>
      </c>
      <c r="E29">
        <f>VLOOKUP($A29,Metrics!Z$3:AE$220,2,FALSE)</f>
        <v>5.5361547238650796E-3</v>
      </c>
      <c r="F29">
        <f>VLOOKUP($A29,Metrics!AH$3:AM$220,2,FALSE)</f>
        <v>6.7533741661855102E-3</v>
      </c>
      <c r="G29">
        <f>VLOOKUP($A29,Metrics!AP$3:AU$220,2,FALSE)</f>
        <v>5.9963631184973597E-3</v>
      </c>
      <c r="H29">
        <f>VLOOKUP($A29,Metrics!AX$3:BC$220,2,FALSE)</f>
        <v>4.7791656752323797E-3</v>
      </c>
      <c r="U29" t="s">
        <v>33</v>
      </c>
      <c r="V29">
        <f>VLOOKUP($A29,Metrics!B$3:G$220,3,FALSE)</f>
        <v>0.324081632653061</v>
      </c>
      <c r="W29">
        <f>VLOOKUP($A29,Metrics!J$3:O$220,3,FALSE)</f>
        <v>0.38596491228070101</v>
      </c>
      <c r="X29">
        <f>VLOOKUP($A29,Metrics!R$3:W$220,3,FALSE)</f>
        <v>0.320921985815602</v>
      </c>
      <c r="Y29">
        <f>VLOOKUP($A29,Metrics!Z$3:AE$220,3,FALSE)</f>
        <v>0.34378629500580699</v>
      </c>
      <c r="Z29">
        <f>VLOOKUP($A29,Metrics!AH$3:AM$220,3,FALSE)</f>
        <v>0.33444075304540399</v>
      </c>
      <c r="AA29">
        <f>VLOOKUP($A29,Metrics!AP$3:AU$220,3,FALSE)</f>
        <v>0.36309523809523803</v>
      </c>
      <c r="AB29">
        <f>VLOOKUP($A29,Metrics!AX$3:BC$220,3,FALSE)</f>
        <v>0.34230769230769198</v>
      </c>
      <c r="AP29" t="s">
        <v>33</v>
      </c>
      <c r="AQ29">
        <f>VLOOKUP($A29,Metrics!B$3:G$220,5,FALSE)</f>
        <v>50</v>
      </c>
      <c r="AR29">
        <f>VLOOKUP($A29,Metrics!J$3:O$220,5,FALSE)</f>
        <v>39</v>
      </c>
      <c r="AS29">
        <f>VLOOKUP($A29,Metrics!R$3:W$220,5,FALSE)</f>
        <v>48</v>
      </c>
      <c r="AT29">
        <f>VLOOKUP($A29,Metrics!Z$3:AE$220,5,FALSE)</f>
        <v>42</v>
      </c>
      <c r="AU29">
        <f>VLOOKUP($A29,Metrics!AH$3:AM$220,5,FALSE)</f>
        <v>43</v>
      </c>
      <c r="AV29">
        <f>VLOOKUP($A29,Metrics!AP$3:AU$220,5,FALSE)</f>
        <v>49</v>
      </c>
      <c r="AW29">
        <f>VLOOKUP($A29,Metrics!AX$3:BC$220,5,FALSE)</f>
        <v>40</v>
      </c>
      <c r="BJ29" t="s">
        <v>33</v>
      </c>
      <c r="BK29">
        <f>VLOOKUP($A29,Metrics!B$3:G$220,6,FALSE)</f>
        <v>0.247524752475247</v>
      </c>
      <c r="BL29">
        <f>VLOOKUP($A29,Metrics!J$3:O$220,6,FALSE)</f>
        <v>0.194029850746268</v>
      </c>
      <c r="BM29">
        <f>VLOOKUP($A29,Metrics!R$3:W$220,6,FALSE)</f>
        <v>0.237623762376237</v>
      </c>
      <c r="BN29">
        <f>VLOOKUP($A29,Metrics!Z$3:AE$220,6,FALSE)</f>
        <v>0.20689655172413701</v>
      </c>
      <c r="BO29">
        <f>VLOOKUP($A29,Metrics!AH$3:AM$220,6,FALSE)</f>
        <v>0.21182266009852199</v>
      </c>
      <c r="BP29">
        <f>VLOOKUP($A29,Metrics!AP$3:AU$220,6,FALSE)</f>
        <v>0.24137931034482701</v>
      </c>
      <c r="BQ29">
        <f>VLOOKUP($A29,Metrics!AX$3:BC$220,6,FALSE)</f>
        <v>0.197044334975369</v>
      </c>
    </row>
    <row r="30" spans="1:69" x14ac:dyDescent="0.2">
      <c r="A30" t="s">
        <v>34</v>
      </c>
      <c r="B30">
        <f>VLOOKUP($A30,Metrics!B$3:G$220,2,FALSE)</f>
        <v>2.5612308655355198E-3</v>
      </c>
      <c r="C30">
        <f>VLOOKUP($A30,Metrics!J$3:O$220,2,FALSE)</f>
        <v>2.2657059497270598E-3</v>
      </c>
      <c r="D30">
        <f>VLOOKUP($A30,Metrics!R$3:W$220,2,FALSE)</f>
        <v>1.4492128997041899E-3</v>
      </c>
      <c r="E30">
        <f>VLOOKUP($A30,Metrics!Z$3:AE$220,2,FALSE)</f>
        <v>1.8723790316749901E-3</v>
      </c>
      <c r="F30">
        <f>VLOOKUP($A30,Metrics!AH$3:AM$220,2,FALSE)</f>
        <v>1.3543054370159101E-3</v>
      </c>
      <c r="G30">
        <f>VLOOKUP($A30,Metrics!AP$3:AU$220,2,FALSE)</f>
        <v>1.561442767241E-3</v>
      </c>
      <c r="H30">
        <f>VLOOKUP($A30,Metrics!AX$3:BC$220,2,FALSE)</f>
        <v>8.63587909497628E-4</v>
      </c>
      <c r="U30" t="s">
        <v>34</v>
      </c>
      <c r="V30">
        <f>VLOOKUP($A30,Metrics!B$3:G$220,3,FALSE)</f>
        <v>0.433613445378151</v>
      </c>
      <c r="W30">
        <f>VLOOKUP($A30,Metrics!J$3:O$220,3,FALSE)</f>
        <v>0.47777777777777702</v>
      </c>
      <c r="X30">
        <f>VLOOKUP($A30,Metrics!R$3:W$220,3,FALSE)</f>
        <v>0.51871657754010603</v>
      </c>
      <c r="Y30">
        <f>VLOOKUP($A30,Metrics!Z$3:AE$220,3,FALSE)</f>
        <v>0.47415329768270897</v>
      </c>
      <c r="Z30">
        <f>VLOOKUP($A30,Metrics!AH$3:AM$220,3,FALSE)</f>
        <v>0.46031746031746001</v>
      </c>
      <c r="AA30">
        <f>VLOOKUP($A30,Metrics!AP$3:AU$220,3,FALSE)</f>
        <v>0.47348484848484801</v>
      </c>
      <c r="AB30">
        <f>VLOOKUP($A30,Metrics!AX$3:BC$220,3,FALSE)</f>
        <v>0.50997150997150997</v>
      </c>
      <c r="AP30" t="s">
        <v>34</v>
      </c>
      <c r="AQ30">
        <f>VLOOKUP($A30,Metrics!B$3:G$220,5,FALSE)</f>
        <v>35</v>
      </c>
      <c r="AR30">
        <f>VLOOKUP($A30,Metrics!J$3:O$220,5,FALSE)</f>
        <v>36</v>
      </c>
      <c r="AS30">
        <f>VLOOKUP($A30,Metrics!R$3:W$220,5,FALSE)</f>
        <v>34</v>
      </c>
      <c r="AT30">
        <f>VLOOKUP($A30,Metrics!Z$3:AE$220,5,FALSE)</f>
        <v>34</v>
      </c>
      <c r="AU30">
        <f>VLOOKUP($A30,Metrics!AH$3:AM$220,5,FALSE)</f>
        <v>28</v>
      </c>
      <c r="AV30">
        <f>VLOOKUP($A30,Metrics!AP$3:AU$220,5,FALSE)</f>
        <v>33</v>
      </c>
      <c r="AW30">
        <f>VLOOKUP($A30,Metrics!AX$3:BC$220,5,FALSE)</f>
        <v>27</v>
      </c>
      <c r="BJ30" t="s">
        <v>34</v>
      </c>
      <c r="BK30">
        <f>VLOOKUP($A30,Metrics!B$3:G$220,6,FALSE)</f>
        <v>0.173267326732673</v>
      </c>
      <c r="BL30">
        <f>VLOOKUP($A30,Metrics!J$3:O$220,6,FALSE)</f>
        <v>0.17910447761194001</v>
      </c>
      <c r="BM30">
        <f>VLOOKUP($A30,Metrics!R$3:W$220,6,FALSE)</f>
        <v>0.16831683168316799</v>
      </c>
      <c r="BN30">
        <f>VLOOKUP($A30,Metrics!Z$3:AE$220,6,FALSE)</f>
        <v>0.167487684729064</v>
      </c>
      <c r="BO30">
        <f>VLOOKUP($A30,Metrics!AH$3:AM$220,6,FALSE)</f>
        <v>0.13793103448275801</v>
      </c>
      <c r="BP30">
        <f>VLOOKUP($A30,Metrics!AP$3:AU$220,6,FALSE)</f>
        <v>0.16256157635467899</v>
      </c>
      <c r="BQ30">
        <f>VLOOKUP($A30,Metrics!AX$3:BC$220,6,FALSE)</f>
        <v>0.133004926108374</v>
      </c>
    </row>
    <row r="31" spans="1:69" x14ac:dyDescent="0.2">
      <c r="A31" t="s">
        <v>35</v>
      </c>
      <c r="B31">
        <f>VLOOKUP($A31,Metrics!B$3:G$220,2,FALSE)</f>
        <v>1.73533914861737E-3</v>
      </c>
      <c r="C31">
        <f>VLOOKUP($A31,Metrics!J$3:O$220,2,FALSE)</f>
        <v>5.0188047780983903E-5</v>
      </c>
      <c r="D31">
        <f>VLOOKUP($A31,Metrics!R$3:W$220,2,FALSE)</f>
        <v>1.01720948645459E-3</v>
      </c>
      <c r="E31">
        <f>VLOOKUP($A31,Metrics!Z$3:AE$220,2,FALSE)</f>
        <v>8.8817036256237495E-4</v>
      </c>
      <c r="F31">
        <f>VLOOKUP($A31,Metrics!AH$3:AM$220,2,FALSE)</f>
        <v>8.5544461343748496E-4</v>
      </c>
      <c r="G31">
        <f>VLOOKUP($A31,Metrics!AP$3:AU$220,2,FALSE)</f>
        <v>8.2392693502212505E-4</v>
      </c>
      <c r="H31">
        <f>VLOOKUP($A31,Metrics!AX$3:BC$220,2,FALSE)</f>
        <v>9.3883447873849095E-4</v>
      </c>
      <c r="U31" t="s">
        <v>35</v>
      </c>
      <c r="V31">
        <f>VLOOKUP($A31,Metrics!B$3:G$220,3,FALSE)</f>
        <v>0.33333333333333298</v>
      </c>
      <c r="W31">
        <f>VLOOKUP($A31,Metrics!J$3:O$220,3,FALSE)</f>
        <v>0.1</v>
      </c>
      <c r="X31">
        <f>VLOOKUP($A31,Metrics!R$3:W$220,3,FALSE)</f>
        <v>0.37179487179487097</v>
      </c>
      <c r="Y31">
        <f>VLOOKUP($A31,Metrics!Z$3:AE$220,3,FALSE)</f>
        <v>0.42857142857142799</v>
      </c>
      <c r="Z31">
        <f>VLOOKUP($A31,Metrics!AH$3:AM$220,3,FALSE)</f>
        <v>0.37179487179487097</v>
      </c>
      <c r="AA31">
        <f>VLOOKUP($A31,Metrics!AP$3:AU$220,3,FALSE)</f>
        <v>0.439560439560439</v>
      </c>
      <c r="AB31">
        <f>VLOOKUP($A31,Metrics!AX$3:BC$220,3,FALSE)</f>
        <v>0.36263736263736202</v>
      </c>
      <c r="AP31" t="s">
        <v>35</v>
      </c>
      <c r="AQ31">
        <f>VLOOKUP($A31,Metrics!B$3:G$220,5,FALSE)</f>
        <v>13</v>
      </c>
      <c r="AR31">
        <f>VLOOKUP($A31,Metrics!J$3:O$220,5,FALSE)</f>
        <v>5</v>
      </c>
      <c r="AS31">
        <f>VLOOKUP($A31,Metrics!R$3:W$220,5,FALSE)</f>
        <v>13</v>
      </c>
      <c r="AT31">
        <f>VLOOKUP($A31,Metrics!Z$3:AE$220,5,FALSE)</f>
        <v>14</v>
      </c>
      <c r="AU31">
        <f>VLOOKUP($A31,Metrics!AH$3:AM$220,5,FALSE)</f>
        <v>13</v>
      </c>
      <c r="AV31">
        <f>VLOOKUP($A31,Metrics!AP$3:AU$220,5,FALSE)</f>
        <v>14</v>
      </c>
      <c r="AW31">
        <f>VLOOKUP($A31,Metrics!AX$3:BC$220,5,FALSE)</f>
        <v>14</v>
      </c>
      <c r="BJ31" t="s">
        <v>35</v>
      </c>
      <c r="BK31">
        <f>VLOOKUP($A31,Metrics!B$3:G$220,6,FALSE)</f>
        <v>6.4356435643564303E-2</v>
      </c>
      <c r="BL31">
        <f>VLOOKUP($A31,Metrics!J$3:O$220,6,FALSE)</f>
        <v>2.4875621890547199E-2</v>
      </c>
      <c r="BM31">
        <f>VLOOKUP($A31,Metrics!R$3:W$220,6,FALSE)</f>
        <v>6.4356435643564303E-2</v>
      </c>
      <c r="BN31">
        <f>VLOOKUP($A31,Metrics!Z$3:AE$220,6,FALSE)</f>
        <v>6.8965517241379296E-2</v>
      </c>
      <c r="BO31">
        <f>VLOOKUP($A31,Metrics!AH$3:AM$220,6,FALSE)</f>
        <v>6.4039408866994996E-2</v>
      </c>
      <c r="BP31">
        <f>VLOOKUP($A31,Metrics!AP$3:AU$220,6,FALSE)</f>
        <v>6.8965517241379296E-2</v>
      </c>
      <c r="BQ31">
        <f>VLOOKUP($A31,Metrics!AX$3:BC$220,6,FALSE)</f>
        <v>6.8965517241379296E-2</v>
      </c>
    </row>
    <row r="32" spans="1:69" x14ac:dyDescent="0.2">
      <c r="A32" t="s">
        <v>36</v>
      </c>
      <c r="B32">
        <f>VLOOKUP($A32,Metrics!B$3:G$220,2,FALSE)</f>
        <v>8.3368255811880395E-3</v>
      </c>
      <c r="C32">
        <f>VLOOKUP($A32,Metrics!J$3:O$220,2,FALSE)</f>
        <v>2.95031989421709E-3</v>
      </c>
      <c r="D32">
        <f>VLOOKUP($A32,Metrics!R$3:W$220,2,FALSE)</f>
        <v>6.48023871773298E-3</v>
      </c>
      <c r="E32">
        <f>VLOOKUP($A32,Metrics!Z$3:AE$220,2,FALSE)</f>
        <v>5.6064719103122197E-3</v>
      </c>
      <c r="F32">
        <f>VLOOKUP($A32,Metrics!AH$3:AM$220,2,FALSE)</f>
        <v>3.9749560042176097E-3</v>
      </c>
      <c r="G32">
        <f>VLOOKUP($A32,Metrics!AP$3:AU$220,2,FALSE)</f>
        <v>4.8147881896412502E-3</v>
      </c>
      <c r="H32">
        <f>VLOOKUP($A32,Metrics!AX$3:BC$220,2,FALSE)</f>
        <v>4.8195198006304599E-3</v>
      </c>
      <c r="U32" t="s">
        <v>36</v>
      </c>
      <c r="V32">
        <f>VLOOKUP($A32,Metrics!B$3:G$220,3,FALSE)</f>
        <v>0.32270531400966102</v>
      </c>
      <c r="W32">
        <f>VLOOKUP($A32,Metrics!J$3:O$220,3,FALSE)</f>
        <v>0.42105263157894701</v>
      </c>
      <c r="X32">
        <f>VLOOKUP($A32,Metrics!R$3:W$220,3,FALSE)</f>
        <v>0.36524822695035403</v>
      </c>
      <c r="Y32">
        <f>VLOOKUP($A32,Metrics!Z$3:AE$220,3,FALSE)</f>
        <v>0.34146341463414598</v>
      </c>
      <c r="Z32">
        <f>VLOOKUP($A32,Metrics!AH$3:AM$220,3,FALSE)</f>
        <v>0.33155080213903698</v>
      </c>
      <c r="AA32">
        <f>VLOOKUP($A32,Metrics!AP$3:AU$220,3,FALSE)</f>
        <v>0.37098560354374299</v>
      </c>
      <c r="AB32">
        <f>VLOOKUP($A32,Metrics!AX$3:BC$220,3,FALSE)</f>
        <v>0.36707317073170698</v>
      </c>
      <c r="AP32" t="s">
        <v>36</v>
      </c>
      <c r="AQ32">
        <f>VLOOKUP($A32,Metrics!B$3:G$220,5,FALSE)</f>
        <v>46</v>
      </c>
      <c r="AR32">
        <f>VLOOKUP($A32,Metrics!J$3:O$220,5,FALSE)</f>
        <v>39</v>
      </c>
      <c r="AS32">
        <f>VLOOKUP($A32,Metrics!R$3:W$220,5,FALSE)</f>
        <v>48</v>
      </c>
      <c r="AT32">
        <f>VLOOKUP($A32,Metrics!Z$3:AE$220,5,FALSE)</f>
        <v>42</v>
      </c>
      <c r="AU32">
        <f>VLOOKUP($A32,Metrics!AH$3:AM$220,5,FALSE)</f>
        <v>34</v>
      </c>
      <c r="AV32">
        <f>VLOOKUP($A32,Metrics!AP$3:AU$220,5,FALSE)</f>
        <v>43</v>
      </c>
      <c r="AW32">
        <f>VLOOKUP($A32,Metrics!AX$3:BC$220,5,FALSE)</f>
        <v>41</v>
      </c>
      <c r="BJ32" t="s">
        <v>36</v>
      </c>
      <c r="BK32">
        <f>VLOOKUP($A32,Metrics!B$3:G$220,6,FALSE)</f>
        <v>0.22772277227722701</v>
      </c>
      <c r="BL32">
        <f>VLOOKUP($A32,Metrics!J$3:O$220,6,FALSE)</f>
        <v>0.194029850746268</v>
      </c>
      <c r="BM32">
        <f>VLOOKUP($A32,Metrics!R$3:W$220,6,FALSE)</f>
        <v>0.237623762376237</v>
      </c>
      <c r="BN32">
        <f>VLOOKUP($A32,Metrics!Z$3:AE$220,6,FALSE)</f>
        <v>0.20689655172413701</v>
      </c>
      <c r="BO32">
        <f>VLOOKUP($A32,Metrics!AH$3:AM$220,6,FALSE)</f>
        <v>0.167487684729064</v>
      </c>
      <c r="BP32">
        <f>VLOOKUP($A32,Metrics!AP$3:AU$220,6,FALSE)</f>
        <v>0.21182266009852199</v>
      </c>
      <c r="BQ32">
        <f>VLOOKUP($A32,Metrics!AX$3:BC$220,6,FALSE)</f>
        <v>0.201970443349753</v>
      </c>
    </row>
    <row r="33" spans="1:69" x14ac:dyDescent="0.2">
      <c r="A33" t="s">
        <v>37</v>
      </c>
      <c r="B33">
        <f>VLOOKUP($A33,Metrics!B$3:G$220,2,FALSE)</f>
        <v>6.6258859305207997E-4</v>
      </c>
      <c r="C33">
        <f>VLOOKUP($A33,Metrics!J$3:O$220,2,FALSE)</f>
        <v>7.2373713620800203E-4</v>
      </c>
      <c r="D33">
        <f>VLOOKUP($A33,Metrics!R$3:W$220,2,FALSE)</f>
        <v>5.7845295402966204E-4</v>
      </c>
      <c r="E33">
        <f>VLOOKUP($A33,Metrics!Z$3:AE$220,2,FALSE)</f>
        <v>6.3747717041430301E-4</v>
      </c>
      <c r="F33">
        <f>VLOOKUP($A33,Metrics!AH$3:AM$220,2,FALSE)</f>
        <v>5.8371564133852195E-4</v>
      </c>
      <c r="G33">
        <f>VLOOKUP($A33,Metrics!AP$3:AU$220,2,FALSE)</f>
        <v>5.6409225674980596E-4</v>
      </c>
      <c r="H33">
        <f>VLOOKUP($A33,Metrics!AX$3:BC$220,2,FALSE)</f>
        <v>5.1254610471020796E-4</v>
      </c>
      <c r="U33" t="s">
        <v>37</v>
      </c>
      <c r="V33">
        <f>VLOOKUP($A33,Metrics!B$3:G$220,3,FALSE)</f>
        <v>0.39743589743589702</v>
      </c>
      <c r="W33">
        <f>VLOOKUP($A33,Metrics!J$3:O$220,3,FALSE)</f>
        <v>0.48351648351648302</v>
      </c>
      <c r="X33">
        <f>VLOOKUP($A33,Metrics!R$3:W$220,3,FALSE)</f>
        <v>0.51648351648351598</v>
      </c>
      <c r="Y33">
        <f>VLOOKUP($A33,Metrics!Z$3:AE$220,3,FALSE)</f>
        <v>0.48351648351648302</v>
      </c>
      <c r="Z33">
        <f>VLOOKUP($A33,Metrics!AH$3:AM$220,3,FALSE)</f>
        <v>0.51648351648351598</v>
      </c>
      <c r="AA33">
        <f>VLOOKUP($A33,Metrics!AP$3:AU$220,3,FALSE)</f>
        <v>0.50549450549450503</v>
      </c>
      <c r="AB33">
        <f>VLOOKUP($A33,Metrics!AX$3:BC$220,3,FALSE)</f>
        <v>0.512820512820512</v>
      </c>
      <c r="AP33" t="s">
        <v>37</v>
      </c>
      <c r="AQ33">
        <f>VLOOKUP($A33,Metrics!B$3:G$220,5,FALSE)</f>
        <v>13</v>
      </c>
      <c r="AR33">
        <f>VLOOKUP($A33,Metrics!J$3:O$220,5,FALSE)</f>
        <v>14</v>
      </c>
      <c r="AS33">
        <f>VLOOKUP($A33,Metrics!R$3:W$220,5,FALSE)</f>
        <v>14</v>
      </c>
      <c r="AT33">
        <f>VLOOKUP($A33,Metrics!Z$3:AE$220,5,FALSE)</f>
        <v>14</v>
      </c>
      <c r="AU33">
        <f>VLOOKUP($A33,Metrics!AH$3:AM$220,5,FALSE)</f>
        <v>14</v>
      </c>
      <c r="AV33">
        <f>VLOOKUP($A33,Metrics!AP$3:AU$220,5,FALSE)</f>
        <v>14</v>
      </c>
      <c r="AW33">
        <f>VLOOKUP($A33,Metrics!AX$3:BC$220,5,FALSE)</f>
        <v>13</v>
      </c>
      <c r="BJ33" t="s">
        <v>37</v>
      </c>
      <c r="BK33">
        <f>VLOOKUP($A33,Metrics!B$3:G$220,6,FALSE)</f>
        <v>6.4356435643564303E-2</v>
      </c>
      <c r="BL33">
        <f>VLOOKUP($A33,Metrics!J$3:O$220,6,FALSE)</f>
        <v>6.9651741293532299E-2</v>
      </c>
      <c r="BM33">
        <f>VLOOKUP($A33,Metrics!R$3:W$220,6,FALSE)</f>
        <v>6.9306930693069299E-2</v>
      </c>
      <c r="BN33">
        <f>VLOOKUP($A33,Metrics!Z$3:AE$220,6,FALSE)</f>
        <v>6.8965517241379296E-2</v>
      </c>
      <c r="BO33">
        <f>VLOOKUP($A33,Metrics!AH$3:AM$220,6,FALSE)</f>
        <v>6.8965517241379296E-2</v>
      </c>
      <c r="BP33">
        <f>VLOOKUP($A33,Metrics!AP$3:AU$220,6,FALSE)</f>
        <v>6.8965517241379296E-2</v>
      </c>
      <c r="BQ33">
        <f>VLOOKUP($A33,Metrics!AX$3:BC$220,6,FALSE)</f>
        <v>6.4039408866994996E-2</v>
      </c>
    </row>
    <row r="34" spans="1:69" x14ac:dyDescent="0.2">
      <c r="A34" t="s">
        <v>38</v>
      </c>
      <c r="B34">
        <f>VLOOKUP($A34,Metrics!B$3:G$220,2,FALSE)</f>
        <v>7.8332112641651096E-4</v>
      </c>
      <c r="C34">
        <f>VLOOKUP($A34,Metrics!J$3:O$220,2,FALSE)</f>
        <v>6.6241104027735004E-4</v>
      </c>
      <c r="D34">
        <f>VLOOKUP($A34,Metrics!R$3:W$220,2,FALSE)</f>
        <v>7.5148169628167904E-4</v>
      </c>
      <c r="E34">
        <f>VLOOKUP($A34,Metrics!Z$3:AE$220,2,FALSE)</f>
        <v>7.5683512187120505E-4</v>
      </c>
      <c r="F34">
        <f>VLOOKUP($A34,Metrics!AH$3:AM$220,2,FALSE)</f>
        <v>9.14887848472062E-4</v>
      </c>
      <c r="G34">
        <f>VLOOKUP($A34,Metrics!AP$3:AU$220,2,FALSE)</f>
        <v>4.9518334815328198E-4</v>
      </c>
      <c r="H34">
        <f>VLOOKUP($A34,Metrics!AX$3:BC$220,2,FALSE)</f>
        <v>7.3508153420281995E-4</v>
      </c>
      <c r="U34" t="s">
        <v>38</v>
      </c>
      <c r="V34">
        <f>VLOOKUP($A34,Metrics!B$3:G$220,3,FALSE)</f>
        <v>0.34615384615384598</v>
      </c>
      <c r="W34">
        <f>VLOOKUP($A34,Metrics!J$3:O$220,3,FALSE)</f>
        <v>0.30303030303030298</v>
      </c>
      <c r="X34">
        <f>VLOOKUP($A34,Metrics!R$3:W$220,3,FALSE)</f>
        <v>0.30769230769230699</v>
      </c>
      <c r="Y34">
        <f>VLOOKUP($A34,Metrics!Z$3:AE$220,3,FALSE)</f>
        <v>0.31868131868131799</v>
      </c>
      <c r="Z34">
        <f>VLOOKUP($A34,Metrics!AH$3:AM$220,3,FALSE)</f>
        <v>0.36263736263736202</v>
      </c>
      <c r="AA34">
        <f>VLOOKUP($A34,Metrics!AP$3:AU$220,3,FALSE)</f>
        <v>0.31818181818181801</v>
      </c>
      <c r="AB34">
        <f>VLOOKUP($A34,Metrics!AX$3:BC$220,3,FALSE)</f>
        <v>0.29670329670329598</v>
      </c>
      <c r="AP34" t="s">
        <v>38</v>
      </c>
      <c r="AQ34">
        <f>VLOOKUP($A34,Metrics!B$3:G$220,5,FALSE)</f>
        <v>13</v>
      </c>
      <c r="AR34">
        <f>VLOOKUP($A34,Metrics!J$3:O$220,5,FALSE)</f>
        <v>12</v>
      </c>
      <c r="AS34">
        <f>VLOOKUP($A34,Metrics!R$3:W$220,5,FALSE)</f>
        <v>14</v>
      </c>
      <c r="AT34">
        <f>VLOOKUP($A34,Metrics!Z$3:AE$220,5,FALSE)</f>
        <v>14</v>
      </c>
      <c r="AU34">
        <f>VLOOKUP($A34,Metrics!AH$3:AM$220,5,FALSE)</f>
        <v>14</v>
      </c>
      <c r="AV34">
        <f>VLOOKUP($A34,Metrics!AP$3:AU$220,5,FALSE)</f>
        <v>12</v>
      </c>
      <c r="AW34">
        <f>VLOOKUP($A34,Metrics!AX$3:BC$220,5,FALSE)</f>
        <v>14</v>
      </c>
      <c r="BJ34" t="s">
        <v>38</v>
      </c>
      <c r="BK34">
        <f>VLOOKUP($A34,Metrics!B$3:G$220,6,FALSE)</f>
        <v>6.4356435643564303E-2</v>
      </c>
      <c r="BL34">
        <f>VLOOKUP($A34,Metrics!J$3:O$220,6,FALSE)</f>
        <v>5.9701492537313397E-2</v>
      </c>
      <c r="BM34">
        <f>VLOOKUP($A34,Metrics!R$3:W$220,6,FALSE)</f>
        <v>6.9306930693069299E-2</v>
      </c>
      <c r="BN34">
        <f>VLOOKUP($A34,Metrics!Z$3:AE$220,6,FALSE)</f>
        <v>6.8965517241379296E-2</v>
      </c>
      <c r="BO34">
        <f>VLOOKUP($A34,Metrics!AH$3:AM$220,6,FALSE)</f>
        <v>6.8965517241379296E-2</v>
      </c>
      <c r="BP34">
        <f>VLOOKUP($A34,Metrics!AP$3:AU$220,6,FALSE)</f>
        <v>5.91133004926108E-2</v>
      </c>
      <c r="BQ34">
        <f>VLOOKUP($A34,Metrics!AX$3:BC$220,6,FALSE)</f>
        <v>6.8965517241379296E-2</v>
      </c>
    </row>
    <row r="35" spans="1:69" x14ac:dyDescent="0.2">
      <c r="A35" t="s">
        <v>39</v>
      </c>
      <c r="B35">
        <f>VLOOKUP($A35,Metrics!B$3:G$220,2,FALSE)</f>
        <v>1.6074692916947901E-4</v>
      </c>
      <c r="C35">
        <f>VLOOKUP($A35,Metrics!J$3:O$220,2,FALSE)</f>
        <v>1.10631540171423E-4</v>
      </c>
      <c r="D35">
        <f>VLOOKUP($A35,Metrics!R$3:W$220,2,FALSE)</f>
        <v>8.1338020105199894E-5</v>
      </c>
      <c r="E35">
        <f>VLOOKUP($A35,Metrics!Z$3:AE$220,2,FALSE)</f>
        <v>1.5970936715833801E-4</v>
      </c>
      <c r="F35">
        <f>VLOOKUP($A35,Metrics!AH$3:AM$220,2,FALSE)</f>
        <v>1.6144022415527401E-4</v>
      </c>
      <c r="G35">
        <f>VLOOKUP($A35,Metrics!AP$3:AU$220,2,FALSE)</f>
        <v>1.2376914233709101E-4</v>
      </c>
      <c r="H35">
        <f>VLOOKUP($A35,Metrics!AX$3:BC$220,2,FALSE)</f>
        <v>1.6186607293350899E-4</v>
      </c>
      <c r="U35" t="s">
        <v>39</v>
      </c>
      <c r="V35">
        <f>VLOOKUP($A35,Metrics!B$3:G$220,3,FALSE)</f>
        <v>0.61538461538461497</v>
      </c>
      <c r="W35">
        <f>VLOOKUP($A35,Metrics!J$3:O$220,3,FALSE)</f>
        <v>0.62222222222222201</v>
      </c>
      <c r="X35">
        <f>VLOOKUP($A35,Metrics!R$3:W$220,3,FALSE)</f>
        <v>0.69696969696969702</v>
      </c>
      <c r="Y35">
        <f>VLOOKUP($A35,Metrics!Z$3:AE$220,3,FALSE)</f>
        <v>0.61538461538461497</v>
      </c>
      <c r="Z35">
        <f>VLOOKUP($A35,Metrics!AH$3:AM$220,3,FALSE)</f>
        <v>0.55128205128205099</v>
      </c>
      <c r="AA35">
        <f>VLOOKUP($A35,Metrics!AP$3:AU$220,3,FALSE)</f>
        <v>0.60256410256410198</v>
      </c>
      <c r="AB35">
        <f>VLOOKUP($A35,Metrics!AX$3:BC$220,3,FALSE)</f>
        <v>0.59047619047619004</v>
      </c>
      <c r="AP35" t="s">
        <v>39</v>
      </c>
      <c r="AQ35">
        <f>VLOOKUP($A35,Metrics!B$3:G$220,5,FALSE)</f>
        <v>13</v>
      </c>
      <c r="AR35">
        <f>VLOOKUP($A35,Metrics!J$3:O$220,5,FALSE)</f>
        <v>10</v>
      </c>
      <c r="AS35">
        <f>VLOOKUP($A35,Metrics!R$3:W$220,5,FALSE)</f>
        <v>12</v>
      </c>
      <c r="AT35">
        <f>VLOOKUP($A35,Metrics!Z$3:AE$220,5,FALSE)</f>
        <v>14</v>
      </c>
      <c r="AU35">
        <f>VLOOKUP($A35,Metrics!AH$3:AM$220,5,FALSE)</f>
        <v>13</v>
      </c>
      <c r="AV35">
        <f>VLOOKUP($A35,Metrics!AP$3:AU$220,5,FALSE)</f>
        <v>13</v>
      </c>
      <c r="AW35">
        <f>VLOOKUP($A35,Metrics!AX$3:BC$220,5,FALSE)</f>
        <v>15</v>
      </c>
      <c r="BJ35" t="s">
        <v>39</v>
      </c>
      <c r="BK35">
        <f>VLOOKUP($A35,Metrics!B$3:G$220,6,FALSE)</f>
        <v>6.4356435643564303E-2</v>
      </c>
      <c r="BL35">
        <f>VLOOKUP($A35,Metrics!J$3:O$220,6,FALSE)</f>
        <v>4.9751243781094502E-2</v>
      </c>
      <c r="BM35">
        <f>VLOOKUP($A35,Metrics!R$3:W$220,6,FALSE)</f>
        <v>5.9405940594059403E-2</v>
      </c>
      <c r="BN35">
        <f>VLOOKUP($A35,Metrics!Z$3:AE$220,6,FALSE)</f>
        <v>6.8965517241379296E-2</v>
      </c>
      <c r="BO35">
        <f>VLOOKUP($A35,Metrics!AH$3:AM$220,6,FALSE)</f>
        <v>6.4039408866994996E-2</v>
      </c>
      <c r="BP35">
        <f>VLOOKUP($A35,Metrics!AP$3:AU$220,6,FALSE)</f>
        <v>6.4039408866994996E-2</v>
      </c>
      <c r="BQ35">
        <f>VLOOKUP($A35,Metrics!AX$3:BC$220,6,FALSE)</f>
        <v>7.3891625615763498E-2</v>
      </c>
    </row>
    <row r="36" spans="1:69" x14ac:dyDescent="0.2">
      <c r="A36" t="s">
        <v>40</v>
      </c>
      <c r="B36">
        <f>VLOOKUP($A36,Metrics!B$3:G$220,2,FALSE)</f>
        <v>1.00150165024032E-3</v>
      </c>
      <c r="C36">
        <f>VLOOKUP($A36,Metrics!J$3:O$220,2,FALSE)</f>
        <v>9.3511538754541398E-4</v>
      </c>
      <c r="D36">
        <f>VLOOKUP($A36,Metrics!R$3:W$220,2,FALSE)</f>
        <v>1.09173741936318E-3</v>
      </c>
      <c r="E36">
        <f>VLOOKUP($A36,Metrics!Z$3:AE$220,2,FALSE)</f>
        <v>5.5687514027520603E-4</v>
      </c>
      <c r="F36">
        <f>VLOOKUP($A36,Metrics!AH$3:AM$220,2,FALSE)</f>
        <v>5.2523184629846395E-4</v>
      </c>
      <c r="G36">
        <f>VLOOKUP($A36,Metrics!AP$3:AU$220,2,FALSE)</f>
        <v>8.9605482176213498E-4</v>
      </c>
      <c r="H36">
        <f>VLOOKUP($A36,Metrics!AX$3:BC$220,2,FALSE)</f>
        <v>8.8032533214586295E-4</v>
      </c>
      <c r="U36" t="s">
        <v>40</v>
      </c>
      <c r="V36">
        <f>VLOOKUP($A36,Metrics!B$3:G$220,3,FALSE)</f>
        <v>0.53276353276353206</v>
      </c>
      <c r="W36">
        <f>VLOOKUP($A36,Metrics!J$3:O$220,3,FALSE)</f>
        <v>0.51566951566951502</v>
      </c>
      <c r="X36">
        <f>VLOOKUP($A36,Metrics!R$3:W$220,3,FALSE)</f>
        <v>0.51587301587301504</v>
      </c>
      <c r="Y36">
        <f>VLOOKUP($A36,Metrics!Z$3:AE$220,3,FALSE)</f>
        <v>0.54978354978354904</v>
      </c>
      <c r="Z36">
        <f>VLOOKUP($A36,Metrics!AH$3:AM$220,3,FALSE)</f>
        <v>0.58498023715415004</v>
      </c>
      <c r="AA36">
        <f>VLOOKUP($A36,Metrics!AP$3:AU$220,3,FALSE)</f>
        <v>0.54415954415954404</v>
      </c>
      <c r="AB36">
        <f>VLOOKUP($A36,Metrics!AX$3:BC$220,3,FALSE)</f>
        <v>0.51692307692307604</v>
      </c>
      <c r="AP36" t="s">
        <v>40</v>
      </c>
      <c r="AQ36">
        <f>VLOOKUP($A36,Metrics!B$3:G$220,5,FALSE)</f>
        <v>27</v>
      </c>
      <c r="AR36">
        <f>VLOOKUP($A36,Metrics!J$3:O$220,5,FALSE)</f>
        <v>27</v>
      </c>
      <c r="AS36">
        <f>VLOOKUP($A36,Metrics!R$3:W$220,5,FALSE)</f>
        <v>28</v>
      </c>
      <c r="AT36">
        <f>VLOOKUP($A36,Metrics!Z$3:AE$220,5,FALSE)</f>
        <v>22</v>
      </c>
      <c r="AU36">
        <f>VLOOKUP($A36,Metrics!AH$3:AM$220,5,FALSE)</f>
        <v>23</v>
      </c>
      <c r="AV36">
        <f>VLOOKUP($A36,Metrics!AP$3:AU$220,5,FALSE)</f>
        <v>27</v>
      </c>
      <c r="AW36">
        <f>VLOOKUP($A36,Metrics!AX$3:BC$220,5,FALSE)</f>
        <v>26</v>
      </c>
      <c r="BJ36" t="s">
        <v>40</v>
      </c>
      <c r="BK36">
        <f>VLOOKUP($A36,Metrics!B$3:G$220,6,FALSE)</f>
        <v>0.133663366336633</v>
      </c>
      <c r="BL36">
        <f>VLOOKUP($A36,Metrics!J$3:O$220,6,FALSE)</f>
        <v>0.134328358208955</v>
      </c>
      <c r="BM36">
        <f>VLOOKUP($A36,Metrics!R$3:W$220,6,FALSE)</f>
        <v>0.13861386138613799</v>
      </c>
      <c r="BN36">
        <f>VLOOKUP($A36,Metrics!Z$3:AE$220,6,FALSE)</f>
        <v>0.108374384236453</v>
      </c>
      <c r="BO36">
        <f>VLOOKUP($A36,Metrics!AH$3:AM$220,6,FALSE)</f>
        <v>0.11330049261083699</v>
      </c>
      <c r="BP36">
        <f>VLOOKUP($A36,Metrics!AP$3:AU$220,6,FALSE)</f>
        <v>0.133004926108374</v>
      </c>
      <c r="BQ36">
        <f>VLOOKUP($A36,Metrics!AX$3:BC$220,6,FALSE)</f>
        <v>0.12807881773398999</v>
      </c>
    </row>
    <row r="37" spans="1:69" x14ac:dyDescent="0.2">
      <c r="A37" t="s">
        <v>41</v>
      </c>
      <c r="B37">
        <f>VLOOKUP($A37,Metrics!B$3:G$220,2,FALSE)</f>
        <v>1.32379179827933E-2</v>
      </c>
      <c r="C37">
        <f>VLOOKUP($A37,Metrics!J$3:O$220,2,FALSE)</f>
        <v>1.7223965346268098E-2</v>
      </c>
      <c r="D37">
        <f>VLOOKUP($A37,Metrics!R$3:W$220,2,FALSE)</f>
        <v>2.4304060826355101E-2</v>
      </c>
      <c r="E37">
        <f>VLOOKUP($A37,Metrics!Z$3:AE$220,2,FALSE)</f>
        <v>1.8654795718358999E-2</v>
      </c>
      <c r="F37">
        <f>VLOOKUP($A37,Metrics!AH$3:AM$220,2,FALSE)</f>
        <v>1.8119130459507801E-2</v>
      </c>
      <c r="G37">
        <f>VLOOKUP($A37,Metrics!AP$3:AU$220,2,FALSE)</f>
        <v>1.8927209490524E-2</v>
      </c>
      <c r="H37">
        <f>VLOOKUP($A37,Metrics!AX$3:BC$220,2,FALSE)</f>
        <v>1.51167398982877E-2</v>
      </c>
      <c r="U37" t="s">
        <v>41</v>
      </c>
      <c r="V37">
        <f>VLOOKUP($A37,Metrics!B$3:G$220,3,FALSE)</f>
        <v>0.349056603773584</v>
      </c>
      <c r="W37">
        <f>VLOOKUP($A37,Metrics!J$3:O$220,3,FALSE)</f>
        <v>0.32316384180790902</v>
      </c>
      <c r="X37">
        <f>VLOOKUP($A37,Metrics!R$3:W$220,3,FALSE)</f>
        <v>0.29071537290715299</v>
      </c>
      <c r="Y37">
        <f>VLOOKUP($A37,Metrics!Z$3:AE$220,3,FALSE)</f>
        <v>0.27827380952380898</v>
      </c>
      <c r="Z37">
        <f>VLOOKUP($A37,Metrics!AH$3:AM$220,3,FALSE)</f>
        <v>0.291170634920634</v>
      </c>
      <c r="AA37">
        <f>VLOOKUP($A37,Metrics!AP$3:AU$220,3,FALSE)</f>
        <v>0.30070237050043802</v>
      </c>
      <c r="AB37">
        <f>VLOOKUP($A37,Metrics!AX$3:BC$220,3,FALSE)</f>
        <v>0.312682641729982</v>
      </c>
      <c r="AP37" t="s">
        <v>41</v>
      </c>
      <c r="AQ37">
        <f>VLOOKUP($A37,Metrics!B$3:G$220,5,FALSE)</f>
        <v>53</v>
      </c>
      <c r="AR37">
        <f>VLOOKUP($A37,Metrics!J$3:O$220,5,FALSE)</f>
        <v>60</v>
      </c>
      <c r="AS37">
        <f>VLOOKUP($A37,Metrics!R$3:W$220,5,FALSE)</f>
        <v>73</v>
      </c>
      <c r="AT37">
        <f>VLOOKUP($A37,Metrics!Z$3:AE$220,5,FALSE)</f>
        <v>64</v>
      </c>
      <c r="AU37">
        <f>VLOOKUP($A37,Metrics!AH$3:AM$220,5,FALSE)</f>
        <v>64</v>
      </c>
      <c r="AV37">
        <f>VLOOKUP($A37,Metrics!AP$3:AU$220,5,FALSE)</f>
        <v>68</v>
      </c>
      <c r="AW37">
        <f>VLOOKUP($A37,Metrics!AX$3:BC$220,5,FALSE)</f>
        <v>59</v>
      </c>
      <c r="BJ37" t="s">
        <v>41</v>
      </c>
      <c r="BK37">
        <f>VLOOKUP($A37,Metrics!B$3:G$220,6,FALSE)</f>
        <v>0.262376237623762</v>
      </c>
      <c r="BL37">
        <f>VLOOKUP($A37,Metrics!J$3:O$220,6,FALSE)</f>
        <v>0.29850746268656703</v>
      </c>
      <c r="BM37">
        <f>VLOOKUP($A37,Metrics!R$3:W$220,6,FALSE)</f>
        <v>0.36138613861386099</v>
      </c>
      <c r="BN37">
        <f>VLOOKUP($A37,Metrics!Z$3:AE$220,6,FALSE)</f>
        <v>0.31527093596059103</v>
      </c>
      <c r="BO37">
        <f>VLOOKUP($A37,Metrics!AH$3:AM$220,6,FALSE)</f>
        <v>0.31527093596059103</v>
      </c>
      <c r="BP37">
        <f>VLOOKUP($A37,Metrics!AP$3:AU$220,6,FALSE)</f>
        <v>0.334975369458128</v>
      </c>
      <c r="BQ37">
        <f>VLOOKUP($A37,Metrics!AX$3:BC$220,6,FALSE)</f>
        <v>0.29064039408866899</v>
      </c>
    </row>
    <row r="38" spans="1:69" x14ac:dyDescent="0.2">
      <c r="A38" t="s">
        <v>42</v>
      </c>
      <c r="B38">
        <f>VLOOKUP($A38,Metrics!B$3:G$220,2,FALSE)</f>
        <v>2.6079061862449501E-3</v>
      </c>
      <c r="C38">
        <f>VLOOKUP($A38,Metrics!J$3:O$220,2,FALSE)</f>
        <v>1.02408510771312E-3</v>
      </c>
      <c r="D38">
        <f>VLOOKUP($A38,Metrics!R$3:W$220,2,FALSE)</f>
        <v>1.1074897618191799E-3</v>
      </c>
      <c r="E38">
        <f>VLOOKUP($A38,Metrics!Z$3:AE$220,2,FALSE)</f>
        <v>2.2343297478216399E-3</v>
      </c>
      <c r="F38">
        <f>VLOOKUP($A38,Metrics!AH$3:AM$220,2,FALSE)</f>
        <v>2.4924240980514802E-3</v>
      </c>
      <c r="G38">
        <f>VLOOKUP($A38,Metrics!AP$3:AU$220,2,FALSE)</f>
        <v>2.0204818719067501E-3</v>
      </c>
      <c r="H38">
        <f>VLOOKUP($A38,Metrics!AX$3:BC$220,2,FALSE)</f>
        <v>2.1629244273442001E-3</v>
      </c>
      <c r="U38" t="s">
        <v>42</v>
      </c>
      <c r="V38">
        <f>VLOOKUP($A38,Metrics!B$3:G$220,3,FALSE)</f>
        <v>0.473333333333333</v>
      </c>
      <c r="W38">
        <f>VLOOKUP($A38,Metrics!J$3:O$220,3,FALSE)</f>
        <v>0.48616600790513798</v>
      </c>
      <c r="X38">
        <f>VLOOKUP($A38,Metrics!R$3:W$220,3,FALSE)</f>
        <v>0.56159420289855</v>
      </c>
      <c r="Y38">
        <f>VLOOKUP($A38,Metrics!Z$3:AE$220,3,FALSE)</f>
        <v>0.52</v>
      </c>
      <c r="Z38">
        <f>VLOOKUP($A38,Metrics!AH$3:AM$220,3,FALSE)</f>
        <v>0.53230769230769204</v>
      </c>
      <c r="AA38">
        <f>VLOOKUP($A38,Metrics!AP$3:AU$220,3,FALSE)</f>
        <v>0.50666666666666604</v>
      </c>
      <c r="AB38">
        <f>VLOOKUP($A38,Metrics!AX$3:BC$220,3,FALSE)</f>
        <v>0.47826086956521702</v>
      </c>
      <c r="AP38" t="s">
        <v>42</v>
      </c>
      <c r="AQ38">
        <f>VLOOKUP($A38,Metrics!B$3:G$220,5,FALSE)</f>
        <v>25</v>
      </c>
      <c r="AR38">
        <f>VLOOKUP($A38,Metrics!J$3:O$220,5,FALSE)</f>
        <v>23</v>
      </c>
      <c r="AS38">
        <f>VLOOKUP($A38,Metrics!R$3:W$220,5,FALSE)</f>
        <v>24</v>
      </c>
      <c r="AT38">
        <f>VLOOKUP($A38,Metrics!Z$3:AE$220,5,FALSE)</f>
        <v>25</v>
      </c>
      <c r="AU38">
        <f>VLOOKUP($A38,Metrics!AH$3:AM$220,5,FALSE)</f>
        <v>26</v>
      </c>
      <c r="AV38">
        <f>VLOOKUP($A38,Metrics!AP$3:AU$220,5,FALSE)</f>
        <v>25</v>
      </c>
      <c r="AW38">
        <f>VLOOKUP($A38,Metrics!AX$3:BC$220,5,FALSE)</f>
        <v>24</v>
      </c>
      <c r="BJ38" t="s">
        <v>42</v>
      </c>
      <c r="BK38">
        <f>VLOOKUP($A38,Metrics!B$3:G$220,6,FALSE)</f>
        <v>0.123762376237623</v>
      </c>
      <c r="BL38">
        <f>VLOOKUP($A38,Metrics!J$3:O$220,6,FALSE)</f>
        <v>0.114427860696517</v>
      </c>
      <c r="BM38">
        <f>VLOOKUP($A38,Metrics!R$3:W$220,6,FALSE)</f>
        <v>0.118811881188118</v>
      </c>
      <c r="BN38">
        <f>VLOOKUP($A38,Metrics!Z$3:AE$220,6,FALSE)</f>
        <v>0.123152709359605</v>
      </c>
      <c r="BO38">
        <f>VLOOKUP($A38,Metrics!AH$3:AM$220,6,FALSE)</f>
        <v>0.12807881773398999</v>
      </c>
      <c r="BP38">
        <f>VLOOKUP($A38,Metrics!AP$3:AU$220,6,FALSE)</f>
        <v>0.123152709359605</v>
      </c>
      <c r="BQ38">
        <f>VLOOKUP($A38,Metrics!AX$3:BC$220,6,FALSE)</f>
        <v>0.118226600985221</v>
      </c>
    </row>
    <row r="39" spans="1:69" x14ac:dyDescent="0.2">
      <c r="A39" t="s">
        <v>43</v>
      </c>
      <c r="B39">
        <f>VLOOKUP($A39,Metrics!B$3:G$220,2,FALSE)</f>
        <v>5.5644658487730503E-3</v>
      </c>
      <c r="C39">
        <f>VLOOKUP($A39,Metrics!J$3:O$220,2,FALSE)</f>
        <v>8.5951875003526905E-3</v>
      </c>
      <c r="D39">
        <f>VLOOKUP($A39,Metrics!R$3:W$220,2,FALSE)</f>
        <v>8.3276044123318099E-3</v>
      </c>
      <c r="E39">
        <f>VLOOKUP($A39,Metrics!Z$3:AE$220,2,FALSE)</f>
        <v>6.5938382746766697E-3</v>
      </c>
      <c r="F39">
        <f>VLOOKUP($A39,Metrics!AH$3:AM$220,2,FALSE)</f>
        <v>8.6415704041598908E-3</v>
      </c>
      <c r="G39">
        <f>VLOOKUP($A39,Metrics!AP$3:AU$220,2,FALSE)</f>
        <v>6.7506709164706696E-3</v>
      </c>
      <c r="H39">
        <f>VLOOKUP($A39,Metrics!AX$3:BC$220,2,FALSE)</f>
        <v>8.2172207519323401E-3</v>
      </c>
      <c r="U39" t="s">
        <v>43</v>
      </c>
      <c r="V39">
        <f>VLOOKUP($A39,Metrics!B$3:G$220,3,FALSE)</f>
        <v>0.372946859903381</v>
      </c>
      <c r="W39">
        <f>VLOOKUP($A39,Metrics!J$3:O$220,3,FALSE)</f>
        <v>0.31712473572938599</v>
      </c>
      <c r="X39">
        <f>VLOOKUP($A39,Metrics!R$3:W$220,3,FALSE)</f>
        <v>0.34397163120567298</v>
      </c>
      <c r="Y39">
        <f>VLOOKUP($A39,Metrics!Z$3:AE$220,3,FALSE)</f>
        <v>0.36170212765957399</v>
      </c>
      <c r="Z39">
        <f>VLOOKUP($A39,Metrics!AH$3:AM$220,3,FALSE)</f>
        <v>0.315942028985507</v>
      </c>
      <c r="AA39">
        <f>VLOOKUP($A39,Metrics!AP$3:AU$220,3,FALSE)</f>
        <v>0.34320074005550399</v>
      </c>
      <c r="AB39">
        <f>VLOOKUP($A39,Metrics!AX$3:BC$220,3,FALSE)</f>
        <v>0.34274509803921499</v>
      </c>
      <c r="AP39" t="s">
        <v>43</v>
      </c>
      <c r="AQ39">
        <f>VLOOKUP($A39,Metrics!B$3:G$220,5,FALSE)</f>
        <v>46</v>
      </c>
      <c r="AR39">
        <f>VLOOKUP($A39,Metrics!J$3:O$220,5,FALSE)</f>
        <v>44</v>
      </c>
      <c r="AS39">
        <f>VLOOKUP($A39,Metrics!R$3:W$220,5,FALSE)</f>
        <v>48</v>
      </c>
      <c r="AT39">
        <f>VLOOKUP($A39,Metrics!Z$3:AE$220,5,FALSE)</f>
        <v>47</v>
      </c>
      <c r="AU39">
        <f>VLOOKUP($A39,Metrics!AH$3:AM$220,5,FALSE)</f>
        <v>46</v>
      </c>
      <c r="AV39">
        <f>VLOOKUP($A39,Metrics!AP$3:AU$220,5,FALSE)</f>
        <v>47</v>
      </c>
      <c r="AW39">
        <f>VLOOKUP($A39,Metrics!AX$3:BC$220,5,FALSE)</f>
        <v>51</v>
      </c>
      <c r="BJ39" t="s">
        <v>43</v>
      </c>
      <c r="BK39">
        <f>VLOOKUP($A39,Metrics!B$3:G$220,6,FALSE)</f>
        <v>0.22772277227722701</v>
      </c>
      <c r="BL39">
        <f>VLOOKUP($A39,Metrics!J$3:O$220,6,FALSE)</f>
        <v>0.21890547263681501</v>
      </c>
      <c r="BM39">
        <f>VLOOKUP($A39,Metrics!R$3:W$220,6,FALSE)</f>
        <v>0.237623762376237</v>
      </c>
      <c r="BN39">
        <f>VLOOKUP($A39,Metrics!Z$3:AE$220,6,FALSE)</f>
        <v>0.231527093596059</v>
      </c>
      <c r="BO39">
        <f>VLOOKUP($A39,Metrics!AH$3:AM$220,6,FALSE)</f>
        <v>0.22660098522167399</v>
      </c>
      <c r="BP39">
        <f>VLOOKUP($A39,Metrics!AP$3:AU$220,6,FALSE)</f>
        <v>0.231527093596059</v>
      </c>
      <c r="BQ39">
        <f>VLOOKUP($A39,Metrics!AX$3:BC$220,6,FALSE)</f>
        <v>0.25123152709359597</v>
      </c>
    </row>
    <row r="40" spans="1:69" x14ac:dyDescent="0.2">
      <c r="A40" t="s">
        <v>44</v>
      </c>
      <c r="B40">
        <f>VLOOKUP($A40,Metrics!B$3:G$220,2,FALSE)</f>
        <v>5.67731209386767E-3</v>
      </c>
      <c r="C40">
        <f>VLOOKUP($A40,Metrics!J$3:O$220,2,FALSE)</f>
        <v>3.38063349538982E-3</v>
      </c>
      <c r="D40">
        <f>VLOOKUP($A40,Metrics!R$3:W$220,2,FALSE)</f>
        <v>4.3690517938889898E-3</v>
      </c>
      <c r="E40">
        <f>VLOOKUP($A40,Metrics!Z$3:AE$220,2,FALSE)</f>
        <v>3.9868533671791198E-3</v>
      </c>
      <c r="F40">
        <f>VLOOKUP($A40,Metrics!AH$3:AM$220,2,FALSE)</f>
        <v>4.0879103277202296E-3</v>
      </c>
      <c r="G40">
        <f>VLOOKUP($A40,Metrics!AP$3:AU$220,2,FALSE)</f>
        <v>3.18690867319694E-3</v>
      </c>
      <c r="H40">
        <f>VLOOKUP($A40,Metrics!AX$3:BC$220,2,FALSE)</f>
        <v>3.8231749758058202E-3</v>
      </c>
      <c r="U40" t="s">
        <v>44</v>
      </c>
      <c r="V40">
        <f>VLOOKUP($A40,Metrics!B$3:G$220,3,FALSE)</f>
        <v>0.373109243697479</v>
      </c>
      <c r="W40">
        <f>VLOOKUP($A40,Metrics!J$3:O$220,3,FALSE)</f>
        <v>0.37192118226600901</v>
      </c>
      <c r="X40">
        <f>VLOOKUP($A40,Metrics!R$3:W$220,3,FALSE)</f>
        <v>0.380645161290322</v>
      </c>
      <c r="Y40">
        <f>VLOOKUP($A40,Metrics!Z$3:AE$220,3,FALSE)</f>
        <v>0.36491935483870902</v>
      </c>
      <c r="Z40">
        <f>VLOOKUP($A40,Metrics!AH$3:AM$220,3,FALSE)</f>
        <v>0.365079365079365</v>
      </c>
      <c r="AA40">
        <f>VLOOKUP($A40,Metrics!AP$3:AU$220,3,FALSE)</f>
        <v>0.37566137566137497</v>
      </c>
      <c r="AB40">
        <f>VLOOKUP($A40,Metrics!AX$3:BC$220,3,FALSE)</f>
        <v>0.36559139784946199</v>
      </c>
      <c r="AP40" t="s">
        <v>44</v>
      </c>
      <c r="AQ40">
        <f>VLOOKUP($A40,Metrics!B$3:G$220,5,FALSE)</f>
        <v>35</v>
      </c>
      <c r="AR40">
        <f>VLOOKUP($A40,Metrics!J$3:O$220,5,FALSE)</f>
        <v>29</v>
      </c>
      <c r="AS40">
        <f>VLOOKUP($A40,Metrics!R$3:W$220,5,FALSE)</f>
        <v>31</v>
      </c>
      <c r="AT40">
        <f>VLOOKUP($A40,Metrics!Z$3:AE$220,5,FALSE)</f>
        <v>32</v>
      </c>
      <c r="AU40">
        <f>VLOOKUP($A40,Metrics!AH$3:AM$220,5,FALSE)</f>
        <v>28</v>
      </c>
      <c r="AV40">
        <f>VLOOKUP($A40,Metrics!AP$3:AU$220,5,FALSE)</f>
        <v>28</v>
      </c>
      <c r="AW40">
        <f>VLOOKUP($A40,Metrics!AX$3:BC$220,5,FALSE)</f>
        <v>31</v>
      </c>
      <c r="BJ40" t="s">
        <v>44</v>
      </c>
      <c r="BK40">
        <f>VLOOKUP($A40,Metrics!B$3:G$220,6,FALSE)</f>
        <v>0.173267326732673</v>
      </c>
      <c r="BL40">
        <f>VLOOKUP($A40,Metrics!J$3:O$220,6,FALSE)</f>
        <v>0.144278606965174</v>
      </c>
      <c r="BM40">
        <f>VLOOKUP($A40,Metrics!R$3:W$220,6,FALSE)</f>
        <v>0.15346534653465299</v>
      </c>
      <c r="BN40">
        <f>VLOOKUP($A40,Metrics!Z$3:AE$220,6,FALSE)</f>
        <v>0.15763546798029501</v>
      </c>
      <c r="BO40">
        <f>VLOOKUP($A40,Metrics!AH$3:AM$220,6,FALSE)</f>
        <v>0.13793103448275801</v>
      </c>
      <c r="BP40">
        <f>VLOOKUP($A40,Metrics!AP$3:AU$220,6,FALSE)</f>
        <v>0.13793103448275801</v>
      </c>
      <c r="BQ40">
        <f>VLOOKUP($A40,Metrics!AX$3:BC$220,6,FALSE)</f>
        <v>0.152709359605911</v>
      </c>
    </row>
    <row r="41" spans="1:69" x14ac:dyDescent="0.2">
      <c r="A41" t="s">
        <v>45</v>
      </c>
      <c r="B41">
        <f>VLOOKUP($A41,Metrics!B$3:G$220,2,FALSE)</f>
        <v>4.2461562069169897E-3</v>
      </c>
      <c r="C41">
        <f>VLOOKUP($A41,Metrics!J$3:O$220,2,FALSE)</f>
        <v>3.0875228095416599E-3</v>
      </c>
      <c r="D41">
        <f>VLOOKUP($A41,Metrics!R$3:W$220,2,FALSE)</f>
        <v>5.0332546033719601E-3</v>
      </c>
      <c r="E41">
        <f>VLOOKUP($A41,Metrics!Z$3:AE$220,2,FALSE)</f>
        <v>3.3799042742774402E-3</v>
      </c>
      <c r="F41">
        <f>VLOOKUP($A41,Metrics!AH$3:AM$220,2,FALSE)</f>
        <v>3.5818460595984898E-3</v>
      </c>
      <c r="G41">
        <f>VLOOKUP($A41,Metrics!AP$3:AU$220,2,FALSE)</f>
        <v>2.7332392081372199E-3</v>
      </c>
      <c r="H41">
        <f>VLOOKUP($A41,Metrics!AX$3:BC$220,2,FALSE)</f>
        <v>3.50005655993873E-3</v>
      </c>
      <c r="U41" t="s">
        <v>45</v>
      </c>
      <c r="V41">
        <f>VLOOKUP($A41,Metrics!B$3:G$220,3,FALSE)</f>
        <v>0.4</v>
      </c>
      <c r="W41">
        <f>VLOOKUP($A41,Metrics!J$3:O$220,3,FALSE)</f>
        <v>0.40840336134453697</v>
      </c>
      <c r="X41">
        <f>VLOOKUP($A41,Metrics!R$3:W$220,3,FALSE)</f>
        <v>0.403805496828752</v>
      </c>
      <c r="Y41">
        <f>VLOOKUP($A41,Metrics!Z$3:AE$220,3,FALSE)</f>
        <v>0.39339339339339302</v>
      </c>
      <c r="Z41">
        <f>VLOOKUP($A41,Metrics!AH$3:AM$220,3,FALSE)</f>
        <v>0.37126600284494998</v>
      </c>
      <c r="AA41">
        <f>VLOOKUP($A41,Metrics!AP$3:AU$220,3,FALSE)</f>
        <v>0.38636363636363602</v>
      </c>
      <c r="AB41">
        <f>VLOOKUP($A41,Metrics!AX$3:BC$220,3,FALSE)</f>
        <v>0.38288288288288203</v>
      </c>
      <c r="AP41" t="s">
        <v>45</v>
      </c>
      <c r="AQ41">
        <f>VLOOKUP($A41,Metrics!B$3:G$220,5,FALSE)</f>
        <v>41</v>
      </c>
      <c r="AR41">
        <f>VLOOKUP($A41,Metrics!J$3:O$220,5,FALSE)</f>
        <v>35</v>
      </c>
      <c r="AS41">
        <f>VLOOKUP($A41,Metrics!R$3:W$220,5,FALSE)</f>
        <v>44</v>
      </c>
      <c r="AT41">
        <f>VLOOKUP($A41,Metrics!Z$3:AE$220,5,FALSE)</f>
        <v>37</v>
      </c>
      <c r="AU41">
        <f>VLOOKUP($A41,Metrics!AH$3:AM$220,5,FALSE)</f>
        <v>38</v>
      </c>
      <c r="AV41">
        <f>VLOOKUP($A41,Metrics!AP$3:AU$220,5,FALSE)</f>
        <v>33</v>
      </c>
      <c r="AW41">
        <f>VLOOKUP($A41,Metrics!AX$3:BC$220,5,FALSE)</f>
        <v>37</v>
      </c>
      <c r="BJ41" t="s">
        <v>45</v>
      </c>
      <c r="BK41">
        <f>VLOOKUP($A41,Metrics!B$3:G$220,6,FALSE)</f>
        <v>0.20297029702970201</v>
      </c>
      <c r="BL41">
        <f>VLOOKUP($A41,Metrics!J$3:O$220,6,FALSE)</f>
        <v>0.17412935323383</v>
      </c>
      <c r="BM41">
        <f>VLOOKUP($A41,Metrics!R$3:W$220,6,FALSE)</f>
        <v>0.21782178217821699</v>
      </c>
      <c r="BN41">
        <f>VLOOKUP($A41,Metrics!Z$3:AE$220,6,FALSE)</f>
        <v>0.182266009852216</v>
      </c>
      <c r="BO41">
        <f>VLOOKUP($A41,Metrics!AH$3:AM$220,6,FALSE)</f>
        <v>0.18719211822660001</v>
      </c>
      <c r="BP41">
        <f>VLOOKUP($A41,Metrics!AP$3:AU$220,6,FALSE)</f>
        <v>0.16256157635467899</v>
      </c>
      <c r="BQ41">
        <f>VLOOKUP($A41,Metrics!AX$3:BC$220,6,FALSE)</f>
        <v>0.182266009852216</v>
      </c>
    </row>
    <row r="42" spans="1:69" x14ac:dyDescent="0.2">
      <c r="A42" t="s">
        <v>46</v>
      </c>
      <c r="B42">
        <f>VLOOKUP($A42,Metrics!B$3:G$220,2,FALSE)</f>
        <v>1.4610849586739199E-2</v>
      </c>
      <c r="C42">
        <f>VLOOKUP($A42,Metrics!J$3:O$220,2,FALSE)</f>
        <v>1.97593271276615E-2</v>
      </c>
      <c r="D42">
        <f>VLOOKUP($A42,Metrics!R$3:W$220,2,FALSE)</f>
        <v>4.5158017196684002E-3</v>
      </c>
      <c r="E42">
        <f>VLOOKUP($A42,Metrics!Z$3:AE$220,2,FALSE)</f>
        <v>1.7319378185526701E-2</v>
      </c>
      <c r="F42">
        <f>VLOOKUP($A42,Metrics!AH$3:AM$220,2,FALSE)</f>
        <v>1.6847596681633301E-2</v>
      </c>
      <c r="G42">
        <f>VLOOKUP($A42,Metrics!AP$3:AU$220,2,FALSE)</f>
        <v>1.9633914840021999E-2</v>
      </c>
      <c r="H42">
        <f>VLOOKUP($A42,Metrics!AX$3:BC$220,2,FALSE)</f>
        <v>1.78769870039657E-2</v>
      </c>
      <c r="U42" t="s">
        <v>46</v>
      </c>
      <c r="V42">
        <f>VLOOKUP($A42,Metrics!B$3:G$220,3,FALSE)</f>
        <v>0.38855218855218798</v>
      </c>
      <c r="W42">
        <f>VLOOKUP($A42,Metrics!J$3:O$220,3,FALSE)</f>
        <v>0.31043771043771001</v>
      </c>
      <c r="X42">
        <f>VLOOKUP($A42,Metrics!R$3:W$220,3,FALSE)</f>
        <v>0.40638606676342498</v>
      </c>
      <c r="Y42">
        <f>VLOOKUP($A42,Metrics!Z$3:AE$220,3,FALSE)</f>
        <v>0.36139332365747401</v>
      </c>
      <c r="Z42">
        <f>VLOOKUP($A42,Metrics!AH$3:AM$220,3,FALSE)</f>
        <v>0.33469387755101998</v>
      </c>
      <c r="AA42">
        <f>VLOOKUP($A42,Metrics!AP$3:AU$220,3,FALSE)</f>
        <v>0.34059286146400403</v>
      </c>
      <c r="AB42">
        <f>VLOOKUP($A42,Metrics!AX$3:BC$220,3,FALSE)</f>
        <v>0.35087719298245601</v>
      </c>
      <c r="AP42" t="s">
        <v>46</v>
      </c>
      <c r="AQ42">
        <f>VLOOKUP($A42,Metrics!B$3:G$220,5,FALSE)</f>
        <v>55</v>
      </c>
      <c r="AR42">
        <f>VLOOKUP($A42,Metrics!J$3:O$220,5,FALSE)</f>
        <v>55</v>
      </c>
      <c r="AS42">
        <f>VLOOKUP($A42,Metrics!R$3:W$220,5,FALSE)</f>
        <v>53</v>
      </c>
      <c r="AT42">
        <f>VLOOKUP($A42,Metrics!Z$3:AE$220,5,FALSE)</f>
        <v>53</v>
      </c>
      <c r="AU42">
        <f>VLOOKUP($A42,Metrics!AH$3:AM$220,5,FALSE)</f>
        <v>50</v>
      </c>
      <c r="AV42">
        <f>VLOOKUP($A42,Metrics!AP$3:AU$220,5,FALSE)</f>
        <v>58</v>
      </c>
      <c r="AW42">
        <f>VLOOKUP($A42,Metrics!AX$3:BC$220,5,FALSE)</f>
        <v>58</v>
      </c>
      <c r="BJ42" t="s">
        <v>46</v>
      </c>
      <c r="BK42">
        <f>VLOOKUP($A42,Metrics!B$3:G$220,6,FALSE)</f>
        <v>0.27227722772277202</v>
      </c>
      <c r="BL42">
        <f>VLOOKUP($A42,Metrics!J$3:O$220,6,FALSE)</f>
        <v>0.27363184079601899</v>
      </c>
      <c r="BM42">
        <f>VLOOKUP($A42,Metrics!R$3:W$220,6,FALSE)</f>
        <v>0.262376237623762</v>
      </c>
      <c r="BN42">
        <f>VLOOKUP($A42,Metrics!Z$3:AE$220,6,FALSE)</f>
        <v>0.26108374384236399</v>
      </c>
      <c r="BO42">
        <f>VLOOKUP($A42,Metrics!AH$3:AM$220,6,FALSE)</f>
        <v>0.24630541871921099</v>
      </c>
      <c r="BP42">
        <f>VLOOKUP($A42,Metrics!AP$3:AU$220,6,FALSE)</f>
        <v>0.28571428571428498</v>
      </c>
      <c r="BQ42">
        <f>VLOOKUP($A42,Metrics!AX$3:BC$220,6,FALSE)</f>
        <v>0.28571428571428498</v>
      </c>
    </row>
    <row r="43" spans="1:69" x14ac:dyDescent="0.2">
      <c r="A43" t="s">
        <v>47</v>
      </c>
      <c r="B43">
        <f>VLOOKUP($A43,Metrics!B$3:G$220,2,FALSE)</f>
        <v>6.0403255442398399E-3</v>
      </c>
      <c r="C43">
        <f>VLOOKUP($A43,Metrics!J$3:O$220,2,FALSE)</f>
        <v>4.8432740924378298E-3</v>
      </c>
      <c r="D43">
        <f>VLOOKUP($A43,Metrics!R$3:W$220,2,FALSE)</f>
        <v>5.41042629367157E-3</v>
      </c>
      <c r="E43">
        <f>VLOOKUP($A43,Metrics!Z$3:AE$220,2,FALSE)</f>
        <v>4.8215842340579296E-3</v>
      </c>
      <c r="F43">
        <f>VLOOKUP($A43,Metrics!AH$3:AM$220,2,FALSE)</f>
        <v>2.6181578543512198E-3</v>
      </c>
      <c r="G43">
        <f>VLOOKUP($A43,Metrics!AP$3:AU$220,2,FALSE)</f>
        <v>4.4081150161525296E-3</v>
      </c>
      <c r="H43">
        <f>VLOOKUP($A43,Metrics!AX$3:BC$220,2,FALSE)</f>
        <v>5.2046673514665603E-3</v>
      </c>
      <c r="U43" t="s">
        <v>47</v>
      </c>
      <c r="V43">
        <f>VLOOKUP($A43,Metrics!B$3:G$220,3,FALSE)</f>
        <v>0.33712121212121199</v>
      </c>
      <c r="W43">
        <f>VLOOKUP($A43,Metrics!J$3:O$220,3,FALSE)</f>
        <v>0.30295566502463001</v>
      </c>
      <c r="X43">
        <f>VLOOKUP($A43,Metrics!R$3:W$220,3,FALSE)</f>
        <v>0.34046345811051598</v>
      </c>
      <c r="Y43">
        <f>VLOOKUP($A43,Metrics!Z$3:AE$220,3,FALSE)</f>
        <v>0.34046345811051598</v>
      </c>
      <c r="Z43">
        <f>VLOOKUP($A43,Metrics!AH$3:AM$220,3,FALSE)</f>
        <v>0.32608695652173902</v>
      </c>
      <c r="AA43">
        <f>VLOOKUP($A43,Metrics!AP$3:AU$220,3,FALSE)</f>
        <v>0.35416666666666602</v>
      </c>
      <c r="AB43">
        <f>VLOOKUP($A43,Metrics!AX$3:BC$220,3,FALSE)</f>
        <v>0.36470588235294099</v>
      </c>
      <c r="AP43" t="s">
        <v>47</v>
      </c>
      <c r="AQ43">
        <f>VLOOKUP($A43,Metrics!B$3:G$220,5,FALSE)</f>
        <v>33</v>
      </c>
      <c r="AR43">
        <f>VLOOKUP($A43,Metrics!J$3:O$220,5,FALSE)</f>
        <v>29</v>
      </c>
      <c r="AS43">
        <f>VLOOKUP($A43,Metrics!R$3:W$220,5,FALSE)</f>
        <v>34</v>
      </c>
      <c r="AT43">
        <f>VLOOKUP($A43,Metrics!Z$3:AE$220,5,FALSE)</f>
        <v>34</v>
      </c>
      <c r="AU43">
        <f>VLOOKUP($A43,Metrics!AH$3:AM$220,5,FALSE)</f>
        <v>24</v>
      </c>
      <c r="AV43">
        <f>VLOOKUP($A43,Metrics!AP$3:AU$220,5,FALSE)</f>
        <v>33</v>
      </c>
      <c r="AW43">
        <f>VLOOKUP($A43,Metrics!AX$3:BC$220,5,FALSE)</f>
        <v>35</v>
      </c>
      <c r="BJ43" t="s">
        <v>47</v>
      </c>
      <c r="BK43">
        <f>VLOOKUP($A43,Metrics!B$3:G$220,6,FALSE)</f>
        <v>0.16336633663366301</v>
      </c>
      <c r="BL43">
        <f>VLOOKUP($A43,Metrics!J$3:O$220,6,FALSE)</f>
        <v>0.144278606965174</v>
      </c>
      <c r="BM43">
        <f>VLOOKUP($A43,Metrics!R$3:W$220,6,FALSE)</f>
        <v>0.16831683168316799</v>
      </c>
      <c r="BN43">
        <f>VLOOKUP($A43,Metrics!Z$3:AE$220,6,FALSE)</f>
        <v>0.167487684729064</v>
      </c>
      <c r="BO43">
        <f>VLOOKUP($A43,Metrics!AH$3:AM$220,6,FALSE)</f>
        <v>0.118226600985221</v>
      </c>
      <c r="BP43">
        <f>VLOOKUP($A43,Metrics!AP$3:AU$220,6,FALSE)</f>
        <v>0.16256157635467899</v>
      </c>
      <c r="BQ43">
        <f>VLOOKUP($A43,Metrics!AX$3:BC$220,6,FALSE)</f>
        <v>0.17241379310344801</v>
      </c>
    </row>
    <row r="44" spans="1:69" x14ac:dyDescent="0.2">
      <c r="A44" t="s">
        <v>48</v>
      </c>
      <c r="B44">
        <f>VLOOKUP($A44,Metrics!B$3:G$220,2,FALSE)</f>
        <v>4.9031513207812502E-3</v>
      </c>
      <c r="C44">
        <f>VLOOKUP($A44,Metrics!J$3:O$220,2,FALSE)</f>
        <v>6.0643489823015697E-3</v>
      </c>
      <c r="D44">
        <f>VLOOKUP($A44,Metrics!R$3:W$220,2,FALSE)</f>
        <v>4.6118130840428302E-3</v>
      </c>
      <c r="E44">
        <f>VLOOKUP($A44,Metrics!Z$3:AE$220,2,FALSE)</f>
        <v>5.35012005792815E-3</v>
      </c>
      <c r="F44">
        <f>VLOOKUP($A44,Metrics!AH$3:AM$220,2,FALSE)</f>
        <v>4.74275468686031E-3</v>
      </c>
      <c r="G44">
        <f>VLOOKUP($A44,Metrics!AP$3:AU$220,2,FALSE)</f>
        <v>4.5421079875066998E-3</v>
      </c>
      <c r="H44">
        <f>VLOOKUP($A44,Metrics!AX$3:BC$220,2,FALSE)</f>
        <v>3.7371181795718398E-3</v>
      </c>
      <c r="U44" t="s">
        <v>48</v>
      </c>
      <c r="V44">
        <f>VLOOKUP($A44,Metrics!B$3:G$220,3,FALSE)</f>
        <v>0.39227053140096602</v>
      </c>
      <c r="W44">
        <f>VLOOKUP($A44,Metrics!J$3:O$220,3,FALSE)</f>
        <v>0.374207188160676</v>
      </c>
      <c r="X44">
        <f>VLOOKUP($A44,Metrics!R$3:W$220,3,FALSE)</f>
        <v>0.39370748299319702</v>
      </c>
      <c r="Y44">
        <f>VLOOKUP($A44,Metrics!Z$3:AE$220,3,FALSE)</f>
        <v>0.40221088435374103</v>
      </c>
      <c r="Z44">
        <f>VLOOKUP($A44,Metrics!AH$3:AM$220,3,FALSE)</f>
        <v>0.39852008456659599</v>
      </c>
      <c r="AA44">
        <f>VLOOKUP($A44,Metrics!AP$3:AU$220,3,FALSE)</f>
        <v>0.384848484848484</v>
      </c>
      <c r="AB44">
        <f>VLOOKUP($A44,Metrics!AX$3:BC$220,3,FALSE)</f>
        <v>0.39424141749723102</v>
      </c>
      <c r="AP44" t="s">
        <v>48</v>
      </c>
      <c r="AQ44">
        <f>VLOOKUP($A44,Metrics!B$3:G$220,5,FALSE)</f>
        <v>46</v>
      </c>
      <c r="AR44">
        <f>VLOOKUP($A44,Metrics!J$3:O$220,5,FALSE)</f>
        <v>44</v>
      </c>
      <c r="AS44">
        <f>VLOOKUP($A44,Metrics!R$3:W$220,5,FALSE)</f>
        <v>49</v>
      </c>
      <c r="AT44">
        <f>VLOOKUP($A44,Metrics!Z$3:AE$220,5,FALSE)</f>
        <v>49</v>
      </c>
      <c r="AU44">
        <f>VLOOKUP($A44,Metrics!AH$3:AM$220,5,FALSE)</f>
        <v>44</v>
      </c>
      <c r="AV44">
        <f>VLOOKUP($A44,Metrics!AP$3:AU$220,5,FALSE)</f>
        <v>45</v>
      </c>
      <c r="AW44">
        <f>VLOOKUP($A44,Metrics!AX$3:BC$220,5,FALSE)</f>
        <v>43</v>
      </c>
      <c r="BJ44" t="s">
        <v>48</v>
      </c>
      <c r="BK44">
        <f>VLOOKUP($A44,Metrics!B$3:G$220,6,FALSE)</f>
        <v>0.22772277227722701</v>
      </c>
      <c r="BL44">
        <f>VLOOKUP($A44,Metrics!J$3:O$220,6,FALSE)</f>
        <v>0.21890547263681501</v>
      </c>
      <c r="BM44">
        <f>VLOOKUP($A44,Metrics!R$3:W$220,6,FALSE)</f>
        <v>0.24257425742574201</v>
      </c>
      <c r="BN44">
        <f>VLOOKUP($A44,Metrics!Z$3:AE$220,6,FALSE)</f>
        <v>0.24137931034482701</v>
      </c>
      <c r="BO44">
        <f>VLOOKUP($A44,Metrics!AH$3:AM$220,6,FALSE)</f>
        <v>0.216748768472906</v>
      </c>
      <c r="BP44">
        <f>VLOOKUP($A44,Metrics!AP$3:AU$220,6,FALSE)</f>
        <v>0.22167487684729001</v>
      </c>
      <c r="BQ44">
        <f>VLOOKUP($A44,Metrics!AX$3:BC$220,6,FALSE)</f>
        <v>0.21182266009852199</v>
      </c>
    </row>
    <row r="45" spans="1:69" x14ac:dyDescent="0.2">
      <c r="A45" t="s">
        <v>49</v>
      </c>
      <c r="B45">
        <f>VLOOKUP($A45,Metrics!B$3:G$220,2,FALSE)</f>
        <v>6.2767659375353802E-3</v>
      </c>
      <c r="C45">
        <f>VLOOKUP($A45,Metrics!J$3:O$220,2,FALSE)</f>
        <v>5.4857108162152399E-3</v>
      </c>
      <c r="D45">
        <f>VLOOKUP($A45,Metrics!R$3:W$220,2,FALSE)</f>
        <v>7.5789995339642499E-3</v>
      </c>
      <c r="E45">
        <f>VLOOKUP($A45,Metrics!Z$3:AE$220,2,FALSE)</f>
        <v>7.9789394676805792E-3</v>
      </c>
      <c r="F45">
        <f>VLOOKUP($A45,Metrics!AH$3:AM$220,2,FALSE)</f>
        <v>4.8028652664625499E-3</v>
      </c>
      <c r="G45">
        <f>VLOOKUP($A45,Metrics!AP$3:AU$220,2,FALSE)</f>
        <v>4.61008926176836E-3</v>
      </c>
      <c r="H45">
        <f>VLOOKUP($A45,Metrics!AX$3:BC$220,2,FALSE)</f>
        <v>6.7713505498703296E-3</v>
      </c>
      <c r="U45" t="s">
        <v>49</v>
      </c>
      <c r="V45">
        <f>VLOOKUP($A45,Metrics!B$3:G$220,3,FALSE)</f>
        <v>0.35460992907801397</v>
      </c>
      <c r="W45">
        <f>VLOOKUP($A45,Metrics!J$3:O$220,3,FALSE)</f>
        <v>0.32452431289640499</v>
      </c>
      <c r="X45">
        <f>VLOOKUP($A45,Metrics!R$3:W$220,3,FALSE)</f>
        <v>0.35080363382250102</v>
      </c>
      <c r="Y45">
        <f>VLOOKUP($A45,Metrics!Z$3:AE$220,3,FALSE)</f>
        <v>0.29551020408163198</v>
      </c>
      <c r="Z45">
        <f>VLOOKUP($A45,Metrics!AH$3:AM$220,3,FALSE)</f>
        <v>0.33170731707317003</v>
      </c>
      <c r="AA45">
        <f>VLOOKUP($A45,Metrics!AP$3:AU$220,3,FALSE)</f>
        <v>0.344444444444444</v>
      </c>
      <c r="AB45">
        <f>VLOOKUP($A45,Metrics!AX$3:BC$220,3,FALSE)</f>
        <v>0.30017006802721002</v>
      </c>
      <c r="AP45" t="s">
        <v>49</v>
      </c>
      <c r="AQ45">
        <f>VLOOKUP($A45,Metrics!B$3:G$220,5,FALSE)</f>
        <v>48</v>
      </c>
      <c r="AR45">
        <f>VLOOKUP($A45,Metrics!J$3:O$220,5,FALSE)</f>
        <v>44</v>
      </c>
      <c r="AS45">
        <f>VLOOKUP($A45,Metrics!R$3:W$220,5,FALSE)</f>
        <v>54</v>
      </c>
      <c r="AT45">
        <f>VLOOKUP($A45,Metrics!Z$3:AE$220,5,FALSE)</f>
        <v>50</v>
      </c>
      <c r="AU45">
        <f>VLOOKUP($A45,Metrics!AH$3:AM$220,5,FALSE)</f>
        <v>41</v>
      </c>
      <c r="AV45">
        <f>VLOOKUP($A45,Metrics!AP$3:AU$220,5,FALSE)</f>
        <v>45</v>
      </c>
      <c r="AW45">
        <f>VLOOKUP($A45,Metrics!AX$3:BC$220,5,FALSE)</f>
        <v>49</v>
      </c>
      <c r="BJ45" t="s">
        <v>49</v>
      </c>
      <c r="BK45">
        <f>VLOOKUP($A45,Metrics!B$3:G$220,6,FALSE)</f>
        <v>0.237623762376237</v>
      </c>
      <c r="BL45">
        <f>VLOOKUP($A45,Metrics!J$3:O$220,6,FALSE)</f>
        <v>0.21890547263681501</v>
      </c>
      <c r="BM45">
        <f>VLOOKUP($A45,Metrics!R$3:W$220,6,FALSE)</f>
        <v>0.26732673267326701</v>
      </c>
      <c r="BN45">
        <f>VLOOKUP($A45,Metrics!Z$3:AE$220,6,FALSE)</f>
        <v>0.24630541871921099</v>
      </c>
      <c r="BO45">
        <f>VLOOKUP($A45,Metrics!AH$3:AM$220,6,FALSE)</f>
        <v>0.201970443349753</v>
      </c>
      <c r="BP45">
        <f>VLOOKUP($A45,Metrics!AP$3:AU$220,6,FALSE)</f>
        <v>0.22167487684729001</v>
      </c>
      <c r="BQ45">
        <f>VLOOKUP($A45,Metrics!AX$3:BC$220,6,FALSE)</f>
        <v>0.24137931034482701</v>
      </c>
    </row>
    <row r="46" spans="1:69" x14ac:dyDescent="0.2">
      <c r="A46" t="s">
        <v>50</v>
      </c>
      <c r="B46">
        <f>VLOOKUP($A46,Metrics!B$3:G$220,2,FALSE)</f>
        <v>2.7297865980319999E-3</v>
      </c>
      <c r="C46">
        <f>VLOOKUP($A46,Metrics!J$3:O$220,2,FALSE)</f>
        <v>2.6239821457039101E-2</v>
      </c>
      <c r="D46">
        <f>VLOOKUP($A46,Metrics!R$3:W$220,2,FALSE)</f>
        <v>1.9191142843681001E-2</v>
      </c>
      <c r="E46">
        <f>VLOOKUP($A46,Metrics!Z$3:AE$220,2,FALSE)</f>
        <v>2.61623545147978E-2</v>
      </c>
      <c r="F46">
        <f>VLOOKUP($A46,Metrics!AH$3:AM$220,2,FALSE)</f>
        <v>2.1537769062344399E-2</v>
      </c>
      <c r="G46">
        <f>VLOOKUP($A46,Metrics!AP$3:AU$220,2,FALSE)</f>
        <v>2.1808071680296699E-2</v>
      </c>
      <c r="H46">
        <f>VLOOKUP($A46,Metrics!AX$3:BC$220,2,FALSE)</f>
        <v>2.1626799766358399E-2</v>
      </c>
      <c r="U46" t="s">
        <v>50</v>
      </c>
      <c r="V46">
        <f>VLOOKUP($A46,Metrics!B$3:G$220,3,FALSE)</f>
        <v>0.41666666666666602</v>
      </c>
      <c r="W46">
        <f>VLOOKUP($A46,Metrics!J$3:O$220,3,FALSE)</f>
        <v>0.31057692307692297</v>
      </c>
      <c r="X46">
        <f>VLOOKUP($A46,Metrics!R$3:W$220,3,FALSE)</f>
        <v>0.36557539682539603</v>
      </c>
      <c r="Y46">
        <f>VLOOKUP($A46,Metrics!Z$3:AE$220,3,FALSE)</f>
        <v>0.309859154929577</v>
      </c>
      <c r="Z46">
        <f>VLOOKUP($A46,Metrics!AH$3:AM$220,3,FALSE)</f>
        <v>0.320532514080901</v>
      </c>
      <c r="AA46">
        <f>VLOOKUP($A46,Metrics!AP$3:AU$220,3,FALSE)</f>
        <v>0.34825174825174798</v>
      </c>
      <c r="AB46">
        <f>VLOOKUP($A46,Metrics!AX$3:BC$220,3,FALSE)</f>
        <v>0.33286713286713199</v>
      </c>
      <c r="AP46" t="s">
        <v>50</v>
      </c>
      <c r="AQ46">
        <f>VLOOKUP($A46,Metrics!B$3:G$220,5,FALSE)</f>
        <v>40</v>
      </c>
      <c r="AR46">
        <f>VLOOKUP($A46,Metrics!J$3:O$220,5,FALSE)</f>
        <v>65</v>
      </c>
      <c r="AS46">
        <f>VLOOKUP($A46,Metrics!R$3:W$220,5,FALSE)</f>
        <v>64</v>
      </c>
      <c r="AT46">
        <f>VLOOKUP($A46,Metrics!Z$3:AE$220,5,FALSE)</f>
        <v>71</v>
      </c>
      <c r="AU46">
        <f>VLOOKUP($A46,Metrics!AH$3:AM$220,5,FALSE)</f>
        <v>63</v>
      </c>
      <c r="AV46">
        <f>VLOOKUP($A46,Metrics!AP$3:AU$220,5,FALSE)</f>
        <v>66</v>
      </c>
      <c r="AW46">
        <f>VLOOKUP($A46,Metrics!AX$3:BC$220,5,FALSE)</f>
        <v>66</v>
      </c>
      <c r="BJ46" t="s">
        <v>50</v>
      </c>
      <c r="BK46">
        <f>VLOOKUP($A46,Metrics!B$3:G$220,6,FALSE)</f>
        <v>0.198019801980198</v>
      </c>
      <c r="BL46">
        <f>VLOOKUP($A46,Metrics!J$3:O$220,6,FALSE)</f>
        <v>0.32338308457711401</v>
      </c>
      <c r="BM46">
        <f>VLOOKUP($A46,Metrics!R$3:W$220,6,FALSE)</f>
        <v>0.316831683168316</v>
      </c>
      <c r="BN46">
        <f>VLOOKUP($A46,Metrics!Z$3:AE$220,6,FALSE)</f>
        <v>0.34975369458127997</v>
      </c>
      <c r="BO46">
        <f>VLOOKUP($A46,Metrics!AH$3:AM$220,6,FALSE)</f>
        <v>0.31034482758620602</v>
      </c>
      <c r="BP46">
        <f>VLOOKUP($A46,Metrics!AP$3:AU$220,6,FALSE)</f>
        <v>0.32512315270935899</v>
      </c>
      <c r="BQ46">
        <f>VLOOKUP($A46,Metrics!AX$3:BC$220,6,FALSE)</f>
        <v>0.32512315270935899</v>
      </c>
    </row>
    <row r="47" spans="1:69" x14ac:dyDescent="0.2">
      <c r="A47" t="s">
        <v>51</v>
      </c>
      <c r="B47">
        <f>VLOOKUP($A47,Metrics!B$3:G$220,2,FALSE)</f>
        <v>2.7495169398708301E-3</v>
      </c>
      <c r="C47">
        <f>VLOOKUP($A47,Metrics!J$3:O$220,2,FALSE)</f>
        <v>1.72380374427057E-3</v>
      </c>
      <c r="D47">
        <f>VLOOKUP($A47,Metrics!R$3:W$220,2,FALSE)</f>
        <v>2.5317155867539002E-3</v>
      </c>
      <c r="E47">
        <f>VLOOKUP($A47,Metrics!Z$3:AE$220,2,FALSE)</f>
        <v>1.7582562846086001E-3</v>
      </c>
      <c r="F47">
        <f>VLOOKUP($A47,Metrics!AH$3:AM$220,2,FALSE)</f>
        <v>1.9762133226499598E-3</v>
      </c>
      <c r="G47">
        <f>VLOOKUP($A47,Metrics!AP$3:AU$220,2,FALSE)</f>
        <v>1.3942524841981201E-3</v>
      </c>
      <c r="H47">
        <f>VLOOKUP($A47,Metrics!AX$3:BC$220,2,FALSE)</f>
        <v>1.7367690078720201E-3</v>
      </c>
      <c r="U47" t="s">
        <v>51</v>
      </c>
      <c r="V47">
        <f>VLOOKUP($A47,Metrics!B$3:G$220,3,FALSE)</f>
        <v>0.50197628458498</v>
      </c>
      <c r="W47">
        <f>VLOOKUP($A47,Metrics!J$3:O$220,3,FALSE)</f>
        <v>0.46842105263157802</v>
      </c>
      <c r="X47">
        <f>VLOOKUP($A47,Metrics!R$3:W$220,3,FALSE)</f>
        <v>0.56315789473684197</v>
      </c>
      <c r="Y47">
        <f>VLOOKUP($A47,Metrics!Z$3:AE$220,3,FALSE)</f>
        <v>0.442105263157894</v>
      </c>
      <c r="Z47">
        <f>VLOOKUP($A47,Metrics!AH$3:AM$220,3,FALSE)</f>
        <v>0.49019607843137197</v>
      </c>
      <c r="AA47">
        <f>VLOOKUP($A47,Metrics!AP$3:AU$220,3,FALSE)</f>
        <v>0.53684210526315701</v>
      </c>
      <c r="AB47">
        <f>VLOOKUP($A47,Metrics!AX$3:BC$220,3,FALSE)</f>
        <v>0.5</v>
      </c>
      <c r="AP47" t="s">
        <v>51</v>
      </c>
      <c r="AQ47">
        <f>VLOOKUP($A47,Metrics!B$3:G$220,5,FALSE)</f>
        <v>23</v>
      </c>
      <c r="AR47">
        <f>VLOOKUP($A47,Metrics!J$3:O$220,5,FALSE)</f>
        <v>20</v>
      </c>
      <c r="AS47">
        <f>VLOOKUP($A47,Metrics!R$3:W$220,5,FALSE)</f>
        <v>20</v>
      </c>
      <c r="AT47">
        <f>VLOOKUP($A47,Metrics!Z$3:AE$220,5,FALSE)</f>
        <v>20</v>
      </c>
      <c r="AU47">
        <f>VLOOKUP($A47,Metrics!AH$3:AM$220,5,FALSE)</f>
        <v>18</v>
      </c>
      <c r="AV47">
        <f>VLOOKUP($A47,Metrics!AP$3:AU$220,5,FALSE)</f>
        <v>20</v>
      </c>
      <c r="AW47">
        <f>VLOOKUP($A47,Metrics!AX$3:BC$220,5,FALSE)</f>
        <v>20</v>
      </c>
      <c r="BJ47" t="s">
        <v>51</v>
      </c>
      <c r="BK47">
        <f>VLOOKUP($A47,Metrics!B$3:G$220,6,FALSE)</f>
        <v>0.113861386138613</v>
      </c>
      <c r="BL47">
        <f>VLOOKUP($A47,Metrics!J$3:O$220,6,FALSE)</f>
        <v>9.9502487562189004E-2</v>
      </c>
      <c r="BM47">
        <f>VLOOKUP($A47,Metrics!R$3:W$220,6,FALSE)</f>
        <v>9.9009900990099001E-2</v>
      </c>
      <c r="BN47">
        <f>VLOOKUP($A47,Metrics!Z$3:AE$220,6,FALSE)</f>
        <v>9.8522167487684706E-2</v>
      </c>
      <c r="BO47">
        <f>VLOOKUP($A47,Metrics!AH$3:AM$220,6,FALSE)</f>
        <v>8.8669950738916203E-2</v>
      </c>
      <c r="BP47">
        <f>VLOOKUP($A47,Metrics!AP$3:AU$220,6,FALSE)</f>
        <v>9.8522167487684706E-2</v>
      </c>
      <c r="BQ47">
        <f>VLOOKUP($A47,Metrics!AX$3:BC$220,6,FALSE)</f>
        <v>9.8522167487684706E-2</v>
      </c>
    </row>
    <row r="48" spans="1:69" x14ac:dyDescent="0.2">
      <c r="A48" t="s">
        <v>52</v>
      </c>
      <c r="B48">
        <f>VLOOKUP($A48,Metrics!B$3:G$220,2,FALSE)</f>
        <v>6.7720518086067799E-3</v>
      </c>
      <c r="C48">
        <f>VLOOKUP($A48,Metrics!J$3:O$220,2,FALSE)</f>
        <v>2.5569452183643499E-2</v>
      </c>
      <c r="D48">
        <f>VLOOKUP($A48,Metrics!R$3:W$220,2,FALSE)</f>
        <v>1.33299373155828E-2</v>
      </c>
      <c r="E48">
        <f>VLOOKUP($A48,Metrics!Z$3:AE$220,2,FALSE)</f>
        <v>2.2381785760210899E-2</v>
      </c>
      <c r="F48">
        <f>VLOOKUP($A48,Metrics!AH$3:AM$220,2,FALSE)</f>
        <v>1.81367254259358E-2</v>
      </c>
      <c r="G48">
        <f>VLOOKUP($A48,Metrics!AP$3:AU$220,2,FALSE)</f>
        <v>1.13932527146807E-2</v>
      </c>
      <c r="H48">
        <f>VLOOKUP($A48,Metrics!AX$3:BC$220,2,FALSE)</f>
        <v>1.35406180928272E-2</v>
      </c>
      <c r="U48" t="s">
        <v>52</v>
      </c>
      <c r="V48">
        <f>VLOOKUP($A48,Metrics!B$3:G$220,3,FALSE)</f>
        <v>0.38534107402031897</v>
      </c>
      <c r="W48">
        <f>VLOOKUP($A48,Metrics!J$3:O$220,3,FALSE)</f>
        <v>0.25945945945945897</v>
      </c>
      <c r="X48">
        <f>VLOOKUP($A48,Metrics!R$3:W$220,3,FALSE)</f>
        <v>0.32177348551360802</v>
      </c>
      <c r="Y48">
        <f>VLOOKUP($A48,Metrics!Z$3:AE$220,3,FALSE)</f>
        <v>0.29240506329113902</v>
      </c>
      <c r="Z48">
        <f>VLOOKUP($A48,Metrics!AH$3:AM$220,3,FALSE)</f>
        <v>0.286116700201207</v>
      </c>
      <c r="AA48">
        <f>VLOOKUP($A48,Metrics!AP$3:AU$220,3,FALSE)</f>
        <v>0.325140809011776</v>
      </c>
      <c r="AB48">
        <f>VLOOKUP($A48,Metrics!AX$3:BC$220,3,FALSE)</f>
        <v>0.30438715513342302</v>
      </c>
      <c r="AP48" t="s">
        <v>52</v>
      </c>
      <c r="AQ48">
        <f>VLOOKUP($A48,Metrics!B$3:G$220,5,FALSE)</f>
        <v>53</v>
      </c>
      <c r="AR48">
        <f>VLOOKUP($A48,Metrics!J$3:O$220,5,FALSE)</f>
        <v>75</v>
      </c>
      <c r="AS48">
        <f>VLOOKUP($A48,Metrics!R$3:W$220,5,FALSE)</f>
        <v>68</v>
      </c>
      <c r="AT48">
        <f>VLOOKUP($A48,Metrics!Z$3:AE$220,5,FALSE)</f>
        <v>80</v>
      </c>
      <c r="AU48">
        <f>VLOOKUP($A48,Metrics!AH$3:AM$220,5,FALSE)</f>
        <v>71</v>
      </c>
      <c r="AV48">
        <f>VLOOKUP($A48,Metrics!AP$3:AU$220,5,FALSE)</f>
        <v>63</v>
      </c>
      <c r="AW48">
        <f>VLOOKUP($A48,Metrics!AX$3:BC$220,5,FALSE)</f>
        <v>67</v>
      </c>
      <c r="BJ48" t="s">
        <v>52</v>
      </c>
      <c r="BK48">
        <f>VLOOKUP($A48,Metrics!B$3:G$220,6,FALSE)</f>
        <v>0.262376237623762</v>
      </c>
      <c r="BL48">
        <f>VLOOKUP($A48,Metrics!J$3:O$220,6,FALSE)</f>
        <v>0.37313432835820798</v>
      </c>
      <c r="BM48">
        <f>VLOOKUP($A48,Metrics!R$3:W$220,6,FALSE)</f>
        <v>0.33663366336633599</v>
      </c>
      <c r="BN48">
        <f>VLOOKUP($A48,Metrics!Z$3:AE$220,6,FALSE)</f>
        <v>0.39408866995073799</v>
      </c>
      <c r="BO48">
        <f>VLOOKUP($A48,Metrics!AH$3:AM$220,6,FALSE)</f>
        <v>0.34975369458127997</v>
      </c>
      <c r="BP48">
        <f>VLOOKUP($A48,Metrics!AP$3:AU$220,6,FALSE)</f>
        <v>0.31034482758620602</v>
      </c>
      <c r="BQ48">
        <f>VLOOKUP($A48,Metrics!AX$3:BC$220,6,FALSE)</f>
        <v>0.330049261083743</v>
      </c>
    </row>
    <row r="49" spans="1:69" x14ac:dyDescent="0.2">
      <c r="A49" t="s">
        <v>53</v>
      </c>
      <c r="B49">
        <f>VLOOKUP($A49,Metrics!B$3:G$220,2,FALSE)</f>
        <v>2.2390298731365598E-6</v>
      </c>
      <c r="C49">
        <f>VLOOKUP($A49,Metrics!J$3:O$220,2,FALSE)</f>
        <v>1.05083556576093E-5</v>
      </c>
      <c r="D49">
        <f>VLOOKUP($A49,Metrics!R$3:W$220,2,FALSE)</f>
        <v>1.89456373880786E-6</v>
      </c>
      <c r="E49">
        <f>VLOOKUP($A49,Metrics!Z$3:AE$220,2,FALSE)</f>
        <v>2.5739495095500801E-6</v>
      </c>
      <c r="F49">
        <f>VLOOKUP($A49,Metrics!AH$3:AM$220,2,FALSE)</f>
        <v>1.5524667282946501E-5</v>
      </c>
      <c r="G49">
        <f>VLOOKUP($A49,Metrics!AP$3:AU$220,2,FALSE)</f>
        <v>2.03222292672617E-6</v>
      </c>
      <c r="H49">
        <f>VLOOKUP($A49,Metrics!AX$3:BC$220,2,FALSE)</f>
        <v>0</v>
      </c>
      <c r="U49" t="s">
        <v>53</v>
      </c>
      <c r="V49">
        <f>VLOOKUP($A49,Metrics!B$3:G$220,3,FALSE)</f>
        <v>0.66666666666666596</v>
      </c>
      <c r="W49">
        <f>VLOOKUP($A49,Metrics!J$3:O$220,3,FALSE)</f>
        <v>0.5</v>
      </c>
      <c r="X49">
        <f>VLOOKUP($A49,Metrics!R$3:W$220,3,FALSE)</f>
        <v>0.83333333333333304</v>
      </c>
      <c r="Y49">
        <f>VLOOKUP($A49,Metrics!Z$3:AE$220,3,FALSE)</f>
        <v>0.83333333333333304</v>
      </c>
      <c r="Z49">
        <f>VLOOKUP($A49,Metrics!AH$3:AM$220,3,FALSE)</f>
        <v>0.33333333333333298</v>
      </c>
      <c r="AA49">
        <f>VLOOKUP($A49,Metrics!AP$3:AU$220,3,FALSE)</f>
        <v>0.83333333333333304</v>
      </c>
      <c r="AB49">
        <f>VLOOKUP($A49,Metrics!AX$3:BC$220,3,FALSE)</f>
        <v>1</v>
      </c>
      <c r="AP49" t="s">
        <v>53</v>
      </c>
      <c r="AQ49">
        <f>VLOOKUP($A49,Metrics!B$3:G$220,5,FALSE)</f>
        <v>3</v>
      </c>
      <c r="AR49">
        <f>VLOOKUP($A49,Metrics!J$3:O$220,5,FALSE)</f>
        <v>4</v>
      </c>
      <c r="AS49">
        <f>VLOOKUP($A49,Metrics!R$3:W$220,5,FALSE)</f>
        <v>4</v>
      </c>
      <c r="AT49">
        <f>VLOOKUP($A49,Metrics!Z$3:AE$220,5,FALSE)</f>
        <v>4</v>
      </c>
      <c r="AU49">
        <f>VLOOKUP($A49,Metrics!AH$3:AM$220,5,FALSE)</f>
        <v>4</v>
      </c>
      <c r="AV49">
        <f>VLOOKUP($A49,Metrics!AP$3:AU$220,5,FALSE)</f>
        <v>4</v>
      </c>
      <c r="AW49">
        <f>VLOOKUP($A49,Metrics!AX$3:BC$220,5,FALSE)</f>
        <v>3</v>
      </c>
      <c r="BJ49" t="s">
        <v>53</v>
      </c>
      <c r="BK49">
        <f>VLOOKUP($A49,Metrics!B$3:G$220,6,FALSE)</f>
        <v>1.48514851485148E-2</v>
      </c>
      <c r="BL49">
        <f>VLOOKUP($A49,Metrics!J$3:O$220,6,FALSE)</f>
        <v>1.99004975124378E-2</v>
      </c>
      <c r="BM49">
        <f>VLOOKUP($A49,Metrics!R$3:W$220,6,FALSE)</f>
        <v>1.9801980198019799E-2</v>
      </c>
      <c r="BN49">
        <f>VLOOKUP($A49,Metrics!Z$3:AE$220,6,FALSE)</f>
        <v>1.9704433497536901E-2</v>
      </c>
      <c r="BO49">
        <f>VLOOKUP($A49,Metrics!AH$3:AM$220,6,FALSE)</f>
        <v>1.9704433497536901E-2</v>
      </c>
      <c r="BP49">
        <f>VLOOKUP($A49,Metrics!AP$3:AU$220,6,FALSE)</f>
        <v>1.9704433497536901E-2</v>
      </c>
      <c r="BQ49">
        <f>VLOOKUP($A49,Metrics!AX$3:BC$220,6,FALSE)</f>
        <v>1.47783251231527E-2</v>
      </c>
    </row>
    <row r="50" spans="1:69" x14ac:dyDescent="0.2">
      <c r="A50" t="s">
        <v>54</v>
      </c>
      <c r="B50">
        <f>VLOOKUP($A50,Metrics!B$3:G$220,2,FALSE)</f>
        <v>1.07315114163556E-2</v>
      </c>
      <c r="C50">
        <f>VLOOKUP($A50,Metrics!J$3:O$220,2,FALSE)</f>
        <v>9.4495036892889295E-3</v>
      </c>
      <c r="D50">
        <f>VLOOKUP($A50,Metrics!R$3:W$220,2,FALSE)</f>
        <v>8.7945732814322802E-3</v>
      </c>
      <c r="E50">
        <f>VLOOKUP($A50,Metrics!Z$3:AE$220,2,FALSE)</f>
        <v>9.5806941010776695E-3</v>
      </c>
      <c r="F50">
        <f>VLOOKUP($A50,Metrics!AH$3:AM$220,2,FALSE)</f>
        <v>1.01891789923629E-2</v>
      </c>
      <c r="G50">
        <f>VLOOKUP($A50,Metrics!AP$3:AU$220,2,FALSE)</f>
        <v>8.0115412957748704E-3</v>
      </c>
      <c r="H50">
        <f>VLOOKUP($A50,Metrics!AX$3:BC$220,2,FALSE)</f>
        <v>7.5011703520972799E-3</v>
      </c>
      <c r="U50" t="s">
        <v>54</v>
      </c>
      <c r="V50">
        <f>VLOOKUP($A50,Metrics!B$3:G$220,3,FALSE)</f>
        <v>0.32183908045977</v>
      </c>
      <c r="W50">
        <f>VLOOKUP($A50,Metrics!J$3:O$220,3,FALSE)</f>
        <v>0.30316742081447901</v>
      </c>
      <c r="X50">
        <f>VLOOKUP($A50,Metrics!R$3:W$220,3,FALSE)</f>
        <v>0.327922077922077</v>
      </c>
      <c r="Y50">
        <f>VLOOKUP($A50,Metrics!Z$3:AE$220,3,FALSE)</f>
        <v>0.29360269360269298</v>
      </c>
      <c r="Z50">
        <f>VLOOKUP($A50,Metrics!AH$3:AM$220,3,FALSE)</f>
        <v>0.30976430976430902</v>
      </c>
      <c r="AA50">
        <f>VLOOKUP($A50,Metrics!AP$3:AU$220,3,FALSE)</f>
        <v>0.32704402515723202</v>
      </c>
      <c r="AB50">
        <f>VLOOKUP($A50,Metrics!AX$3:BC$220,3,FALSE)</f>
        <v>0.30844645550527899</v>
      </c>
      <c r="AP50" t="s">
        <v>54</v>
      </c>
      <c r="AQ50">
        <f>VLOOKUP($A50,Metrics!B$3:G$220,5,FALSE)</f>
        <v>58</v>
      </c>
      <c r="AR50">
        <f>VLOOKUP($A50,Metrics!J$3:O$220,5,FALSE)</f>
        <v>52</v>
      </c>
      <c r="AS50">
        <f>VLOOKUP($A50,Metrics!R$3:W$220,5,FALSE)</f>
        <v>56</v>
      </c>
      <c r="AT50">
        <f>VLOOKUP($A50,Metrics!Z$3:AE$220,5,FALSE)</f>
        <v>55</v>
      </c>
      <c r="AU50">
        <f>VLOOKUP($A50,Metrics!AH$3:AM$220,5,FALSE)</f>
        <v>55</v>
      </c>
      <c r="AV50">
        <f>VLOOKUP($A50,Metrics!AP$3:AU$220,5,FALSE)</f>
        <v>54</v>
      </c>
      <c r="AW50">
        <f>VLOOKUP($A50,Metrics!AX$3:BC$220,5,FALSE)</f>
        <v>52</v>
      </c>
      <c r="BJ50" t="s">
        <v>54</v>
      </c>
      <c r="BK50">
        <f>VLOOKUP($A50,Metrics!B$3:G$220,6,FALSE)</f>
        <v>0.287128712871287</v>
      </c>
      <c r="BL50">
        <f>VLOOKUP($A50,Metrics!J$3:O$220,6,FALSE)</f>
        <v>0.25870646766169098</v>
      </c>
      <c r="BM50">
        <f>VLOOKUP($A50,Metrics!R$3:W$220,6,FALSE)</f>
        <v>0.27722772277227697</v>
      </c>
      <c r="BN50">
        <f>VLOOKUP($A50,Metrics!Z$3:AE$220,6,FALSE)</f>
        <v>0.27093596059113301</v>
      </c>
      <c r="BO50">
        <f>VLOOKUP($A50,Metrics!AH$3:AM$220,6,FALSE)</f>
        <v>0.27093596059113301</v>
      </c>
      <c r="BP50">
        <f>VLOOKUP($A50,Metrics!AP$3:AU$220,6,FALSE)</f>
        <v>0.266009852216748</v>
      </c>
      <c r="BQ50">
        <f>VLOOKUP($A50,Metrics!AX$3:BC$220,6,FALSE)</f>
        <v>0.25615763546797998</v>
      </c>
    </row>
    <row r="51" spans="1:69" x14ac:dyDescent="0.2">
      <c r="A51" t="s">
        <v>55</v>
      </c>
      <c r="B51">
        <f>VLOOKUP($A51,Metrics!B$3:G$220,2,FALSE)</f>
        <v>3.2374839011175801E-3</v>
      </c>
      <c r="C51">
        <f>VLOOKUP($A51,Metrics!J$3:O$220,2,FALSE)</f>
        <v>2.8142410390978698E-3</v>
      </c>
      <c r="D51">
        <f>VLOOKUP($A51,Metrics!R$3:W$220,2,FALSE)</f>
        <v>2.7257578991209401E-3</v>
      </c>
      <c r="E51">
        <f>VLOOKUP($A51,Metrics!Z$3:AE$220,2,FALSE)</f>
        <v>2.16893791185178E-3</v>
      </c>
      <c r="F51">
        <f>VLOOKUP($A51,Metrics!AH$3:AM$220,2,FALSE)</f>
        <v>1.9123397189996E-3</v>
      </c>
      <c r="G51">
        <f>VLOOKUP($A51,Metrics!AP$3:AU$220,2,FALSE)</f>
        <v>1.62797758446634E-3</v>
      </c>
      <c r="H51">
        <f>VLOOKUP($A51,Metrics!AX$3:BC$220,2,FALSE)</f>
        <v>2.0020657829833599E-3</v>
      </c>
      <c r="U51" t="s">
        <v>55</v>
      </c>
      <c r="V51">
        <f>VLOOKUP($A51,Metrics!B$3:G$220,3,FALSE)</f>
        <v>0.422402159244264</v>
      </c>
      <c r="W51">
        <f>VLOOKUP($A51,Metrics!J$3:O$220,3,FALSE)</f>
        <v>0.417417417417417</v>
      </c>
      <c r="X51">
        <f>VLOOKUP($A51,Metrics!R$3:W$220,3,FALSE)</f>
        <v>0.42424242424242398</v>
      </c>
      <c r="Y51">
        <f>VLOOKUP($A51,Metrics!Z$3:AE$220,3,FALSE)</f>
        <v>0.42380952380952303</v>
      </c>
      <c r="Z51">
        <f>VLOOKUP($A51,Metrics!AH$3:AM$220,3,FALSE)</f>
        <v>0.46190476190476099</v>
      </c>
      <c r="AA51">
        <f>VLOOKUP($A51,Metrics!AP$3:AU$220,3,FALSE)</f>
        <v>0.45643939393939298</v>
      </c>
      <c r="AB51">
        <f>VLOOKUP($A51,Metrics!AX$3:BC$220,3,FALSE)</f>
        <v>0.44807965860597398</v>
      </c>
      <c r="AP51" t="s">
        <v>55</v>
      </c>
      <c r="AQ51">
        <f>VLOOKUP($A51,Metrics!B$3:G$220,5,FALSE)</f>
        <v>39</v>
      </c>
      <c r="AR51">
        <f>VLOOKUP($A51,Metrics!J$3:O$220,5,FALSE)</f>
        <v>37</v>
      </c>
      <c r="AS51">
        <f>VLOOKUP($A51,Metrics!R$3:W$220,5,FALSE)</f>
        <v>34</v>
      </c>
      <c r="AT51">
        <f>VLOOKUP($A51,Metrics!Z$3:AE$220,5,FALSE)</f>
        <v>36</v>
      </c>
      <c r="AU51">
        <f>VLOOKUP($A51,Metrics!AH$3:AM$220,5,FALSE)</f>
        <v>36</v>
      </c>
      <c r="AV51">
        <f>VLOOKUP($A51,Metrics!AP$3:AU$220,5,FALSE)</f>
        <v>33</v>
      </c>
      <c r="AW51">
        <f>VLOOKUP($A51,Metrics!AX$3:BC$220,5,FALSE)</f>
        <v>38</v>
      </c>
      <c r="BJ51" t="s">
        <v>55</v>
      </c>
      <c r="BK51">
        <f>VLOOKUP($A51,Metrics!B$3:G$220,6,FALSE)</f>
        <v>0.19306930693069299</v>
      </c>
      <c r="BL51">
        <f>VLOOKUP($A51,Metrics!J$3:O$220,6,FALSE)</f>
        <v>0.184079601990049</v>
      </c>
      <c r="BM51">
        <f>VLOOKUP($A51,Metrics!R$3:W$220,6,FALSE)</f>
        <v>0.16831683168316799</v>
      </c>
      <c r="BN51">
        <f>VLOOKUP($A51,Metrics!Z$3:AE$220,6,FALSE)</f>
        <v>0.17733990147783199</v>
      </c>
      <c r="BO51">
        <f>VLOOKUP($A51,Metrics!AH$3:AM$220,6,FALSE)</f>
        <v>0.17733990147783199</v>
      </c>
      <c r="BP51">
        <f>VLOOKUP($A51,Metrics!AP$3:AU$220,6,FALSE)</f>
        <v>0.16256157635467899</v>
      </c>
      <c r="BQ51">
        <f>VLOOKUP($A51,Metrics!AX$3:BC$220,6,FALSE)</f>
        <v>0.18719211822660001</v>
      </c>
    </row>
    <row r="52" spans="1:69" x14ac:dyDescent="0.2">
      <c r="A52" t="s">
        <v>56</v>
      </c>
      <c r="B52">
        <f>VLOOKUP($A52,Metrics!B$3:G$220,2,FALSE)</f>
        <v>8.4464867767539403E-3</v>
      </c>
      <c r="C52">
        <f>VLOOKUP($A52,Metrics!J$3:O$220,2,FALSE)</f>
        <v>9.7512423280883397E-3</v>
      </c>
      <c r="D52">
        <f>VLOOKUP($A52,Metrics!R$3:W$220,2,FALSE)</f>
        <v>6.9281901826622203E-3</v>
      </c>
      <c r="E52">
        <f>VLOOKUP($A52,Metrics!Z$3:AE$220,2,FALSE)</f>
        <v>7.3014948502633402E-3</v>
      </c>
      <c r="F52">
        <f>VLOOKUP($A52,Metrics!AH$3:AM$220,2,FALSE)</f>
        <v>5.0159579275383098E-3</v>
      </c>
      <c r="G52">
        <f>VLOOKUP($A52,Metrics!AP$3:AU$220,2,FALSE)</f>
        <v>6.8631043624808701E-3</v>
      </c>
      <c r="H52">
        <f>VLOOKUP($A52,Metrics!AX$3:BC$220,2,FALSE)</f>
        <v>8.4864713863641392E-3</v>
      </c>
      <c r="U52" t="s">
        <v>56</v>
      </c>
      <c r="V52">
        <f>VLOOKUP($A52,Metrics!B$3:G$220,3,FALSE)</f>
        <v>0.33333333333333298</v>
      </c>
      <c r="W52">
        <f>VLOOKUP($A52,Metrics!J$3:O$220,3,FALSE)</f>
        <v>0.34084084084083999</v>
      </c>
      <c r="X52">
        <f>VLOOKUP($A52,Metrics!R$3:W$220,3,FALSE)</f>
        <v>0.34193548387096701</v>
      </c>
      <c r="Y52">
        <f>VLOOKUP($A52,Metrics!Z$3:AE$220,3,FALSE)</f>
        <v>0.35472370766488398</v>
      </c>
      <c r="Z52">
        <f>VLOOKUP($A52,Metrics!AH$3:AM$220,3,FALSE)</f>
        <v>0.32666666666666599</v>
      </c>
      <c r="AA52">
        <f>VLOOKUP($A52,Metrics!AP$3:AU$220,3,FALSE)</f>
        <v>0.32258064516128998</v>
      </c>
      <c r="AB52">
        <f>VLOOKUP($A52,Metrics!AX$3:BC$220,3,FALSE)</f>
        <v>0.31907308377896598</v>
      </c>
      <c r="AP52" t="s">
        <v>56</v>
      </c>
      <c r="AQ52">
        <f>VLOOKUP($A52,Metrics!B$3:G$220,5,FALSE)</f>
        <v>36</v>
      </c>
      <c r="AR52">
        <f>VLOOKUP($A52,Metrics!J$3:O$220,5,FALSE)</f>
        <v>37</v>
      </c>
      <c r="AS52">
        <f>VLOOKUP($A52,Metrics!R$3:W$220,5,FALSE)</f>
        <v>31</v>
      </c>
      <c r="AT52">
        <f>VLOOKUP($A52,Metrics!Z$3:AE$220,5,FALSE)</f>
        <v>34</v>
      </c>
      <c r="AU52">
        <f>VLOOKUP($A52,Metrics!AH$3:AM$220,5,FALSE)</f>
        <v>25</v>
      </c>
      <c r="AV52">
        <f>VLOOKUP($A52,Metrics!AP$3:AU$220,5,FALSE)</f>
        <v>31</v>
      </c>
      <c r="AW52">
        <f>VLOOKUP($A52,Metrics!AX$3:BC$220,5,FALSE)</f>
        <v>34</v>
      </c>
      <c r="BJ52" t="s">
        <v>56</v>
      </c>
      <c r="BK52">
        <f>VLOOKUP($A52,Metrics!B$3:G$220,6,FALSE)</f>
        <v>0.17821782178217799</v>
      </c>
      <c r="BL52">
        <f>VLOOKUP($A52,Metrics!J$3:O$220,6,FALSE)</f>
        <v>0.184079601990049</v>
      </c>
      <c r="BM52">
        <f>VLOOKUP($A52,Metrics!R$3:W$220,6,FALSE)</f>
        <v>0.15346534653465299</v>
      </c>
      <c r="BN52">
        <f>VLOOKUP($A52,Metrics!Z$3:AE$220,6,FALSE)</f>
        <v>0.167487684729064</v>
      </c>
      <c r="BO52">
        <f>VLOOKUP($A52,Metrics!AH$3:AM$220,6,FALSE)</f>
        <v>0.123152709359605</v>
      </c>
      <c r="BP52">
        <f>VLOOKUP($A52,Metrics!AP$3:AU$220,6,FALSE)</f>
        <v>0.152709359605911</v>
      </c>
      <c r="BQ52">
        <f>VLOOKUP($A52,Metrics!AX$3:BC$220,6,FALSE)</f>
        <v>0.167487684729064</v>
      </c>
    </row>
    <row r="53" spans="1:69" x14ac:dyDescent="0.2">
      <c r="A53" t="s">
        <v>57</v>
      </c>
      <c r="B53">
        <f>VLOOKUP($A53,Metrics!B$3:G$220,2,FALSE)</f>
        <v>1.00906158752398E-2</v>
      </c>
      <c r="C53">
        <f>VLOOKUP($A53,Metrics!J$3:O$220,2,FALSE)</f>
        <v>1.35336052021819E-2</v>
      </c>
      <c r="D53">
        <f>VLOOKUP($A53,Metrics!R$3:W$220,2,FALSE)</f>
        <v>1.17877966231364E-2</v>
      </c>
      <c r="E53">
        <f>VLOOKUP($A53,Metrics!Z$3:AE$220,2,FALSE)</f>
        <v>1.1924091914059701E-2</v>
      </c>
      <c r="F53">
        <f>VLOOKUP($A53,Metrics!AH$3:AM$220,2,FALSE)</f>
        <v>8.2869122213014099E-3</v>
      </c>
      <c r="G53">
        <f>VLOOKUP($A53,Metrics!AP$3:AU$220,2,FALSE)</f>
        <v>8.5709492781610094E-3</v>
      </c>
      <c r="H53">
        <f>VLOOKUP($A53,Metrics!AX$3:BC$220,2,FALSE)</f>
        <v>9.6758611327516005E-3</v>
      </c>
      <c r="U53" t="s">
        <v>57</v>
      </c>
      <c r="V53">
        <f>VLOOKUP($A53,Metrics!B$3:G$220,3,FALSE)</f>
        <v>0.33646616541353302</v>
      </c>
      <c r="W53">
        <f>VLOOKUP($A53,Metrics!J$3:O$220,3,FALSE)</f>
        <v>0.30639097744360899</v>
      </c>
      <c r="X53">
        <f>VLOOKUP($A53,Metrics!R$3:W$220,3,FALSE)</f>
        <v>0.33571428571428502</v>
      </c>
      <c r="Y53">
        <f>VLOOKUP($A53,Metrics!Z$3:AE$220,3,FALSE)</f>
        <v>0.31380471380471298</v>
      </c>
      <c r="Z53">
        <f>VLOOKUP($A53,Metrics!AH$3:AM$220,3,FALSE)</f>
        <v>0.32839962997224698</v>
      </c>
      <c r="AA53">
        <f>VLOOKUP($A53,Metrics!AP$3:AU$220,3,FALSE)</f>
        <v>0.31547619047619002</v>
      </c>
      <c r="AB53">
        <f>VLOOKUP($A53,Metrics!AX$3:BC$220,3,FALSE)</f>
        <v>0.34949494949494903</v>
      </c>
      <c r="AP53" t="s">
        <v>57</v>
      </c>
      <c r="AQ53">
        <f>VLOOKUP($A53,Metrics!B$3:G$220,5,FALSE)</f>
        <v>57</v>
      </c>
      <c r="AR53">
        <f>VLOOKUP($A53,Metrics!J$3:O$220,5,FALSE)</f>
        <v>57</v>
      </c>
      <c r="AS53">
        <f>VLOOKUP($A53,Metrics!R$3:W$220,5,FALSE)</f>
        <v>56</v>
      </c>
      <c r="AT53">
        <f>VLOOKUP($A53,Metrics!Z$3:AE$220,5,FALSE)</f>
        <v>55</v>
      </c>
      <c r="AU53">
        <f>VLOOKUP($A53,Metrics!AH$3:AM$220,5,FALSE)</f>
        <v>47</v>
      </c>
      <c r="AV53">
        <f>VLOOKUP($A53,Metrics!AP$3:AU$220,5,FALSE)</f>
        <v>49</v>
      </c>
      <c r="AW53">
        <f>VLOOKUP($A53,Metrics!AX$3:BC$220,5,FALSE)</f>
        <v>55</v>
      </c>
      <c r="BJ53" t="s">
        <v>57</v>
      </c>
      <c r="BK53">
        <f>VLOOKUP($A53,Metrics!B$3:G$220,6,FALSE)</f>
        <v>0.28217821782178198</v>
      </c>
      <c r="BL53">
        <f>VLOOKUP($A53,Metrics!J$3:O$220,6,FALSE)</f>
        <v>0.28358208955223801</v>
      </c>
      <c r="BM53">
        <f>VLOOKUP($A53,Metrics!R$3:W$220,6,FALSE)</f>
        <v>0.27722772277227697</v>
      </c>
      <c r="BN53">
        <f>VLOOKUP($A53,Metrics!Z$3:AE$220,6,FALSE)</f>
        <v>0.27093596059113301</v>
      </c>
      <c r="BO53">
        <f>VLOOKUP($A53,Metrics!AH$3:AM$220,6,FALSE)</f>
        <v>0.231527093596059</v>
      </c>
      <c r="BP53">
        <f>VLOOKUP($A53,Metrics!AP$3:AU$220,6,FALSE)</f>
        <v>0.24137931034482701</v>
      </c>
      <c r="BQ53">
        <f>VLOOKUP($A53,Metrics!AX$3:BC$220,6,FALSE)</f>
        <v>0.27093596059113301</v>
      </c>
    </row>
    <row r="54" spans="1:69" x14ac:dyDescent="0.2">
      <c r="A54" t="s">
        <v>58</v>
      </c>
      <c r="B54">
        <f>VLOOKUP($A54,Metrics!B$3:G$220,2,FALSE)</f>
        <v>1.31392700213989E-2</v>
      </c>
      <c r="C54">
        <f>VLOOKUP($A54,Metrics!J$3:O$220,2,FALSE)</f>
        <v>1.13966094348076E-2</v>
      </c>
      <c r="D54">
        <f>VLOOKUP($A54,Metrics!R$3:W$220,2,FALSE)</f>
        <v>1.3406293510924599E-2</v>
      </c>
      <c r="E54">
        <f>VLOOKUP($A54,Metrics!Z$3:AE$220,2,FALSE)</f>
        <v>6.03177631724168E-3</v>
      </c>
      <c r="F54">
        <f>VLOOKUP($A54,Metrics!AH$3:AM$220,2,FALSE)</f>
        <v>1.00464366252036E-2</v>
      </c>
      <c r="G54">
        <f>VLOOKUP($A54,Metrics!AP$3:AU$220,2,FALSE)</f>
        <v>9.1221685038945597E-3</v>
      </c>
      <c r="H54">
        <f>VLOOKUP($A54,Metrics!AX$3:BC$220,2,FALSE)</f>
        <v>9.6096882007280105E-3</v>
      </c>
      <c r="U54" t="s">
        <v>58</v>
      </c>
      <c r="V54">
        <f>VLOOKUP($A54,Metrics!B$3:G$220,3,FALSE)</f>
        <v>0.35338345864661602</v>
      </c>
      <c r="W54">
        <f>VLOOKUP($A54,Metrics!J$3:O$220,3,FALSE)</f>
        <v>0.34464555052790302</v>
      </c>
      <c r="X54">
        <f>VLOOKUP($A54,Metrics!R$3:W$220,3,FALSE)</f>
        <v>0.34740259740259699</v>
      </c>
      <c r="Y54">
        <f>VLOOKUP($A54,Metrics!Z$3:AE$220,3,FALSE)</f>
        <v>0.349894291754756</v>
      </c>
      <c r="Z54">
        <f>VLOOKUP($A54,Metrics!AH$3:AM$220,3,FALSE)</f>
        <v>0.32979591836734601</v>
      </c>
      <c r="AA54">
        <f>VLOOKUP($A54,Metrics!AP$3:AU$220,3,FALSE)</f>
        <v>0.35510204081632601</v>
      </c>
      <c r="AB54">
        <f>VLOOKUP($A54,Metrics!AX$3:BC$220,3,FALSE)</f>
        <v>0.34687953555877998</v>
      </c>
      <c r="AP54" t="s">
        <v>58</v>
      </c>
      <c r="AQ54">
        <f>VLOOKUP($A54,Metrics!B$3:G$220,5,FALSE)</f>
        <v>57</v>
      </c>
      <c r="AR54">
        <f>VLOOKUP($A54,Metrics!J$3:O$220,5,FALSE)</f>
        <v>52</v>
      </c>
      <c r="AS54">
        <f>VLOOKUP($A54,Metrics!R$3:W$220,5,FALSE)</f>
        <v>56</v>
      </c>
      <c r="AT54">
        <f>VLOOKUP($A54,Metrics!Z$3:AE$220,5,FALSE)</f>
        <v>44</v>
      </c>
      <c r="AU54">
        <f>VLOOKUP($A54,Metrics!AH$3:AM$220,5,FALSE)</f>
        <v>50</v>
      </c>
      <c r="AV54">
        <f>VLOOKUP($A54,Metrics!AP$3:AU$220,5,FALSE)</f>
        <v>50</v>
      </c>
      <c r="AW54">
        <f>VLOOKUP($A54,Metrics!AX$3:BC$220,5,FALSE)</f>
        <v>53</v>
      </c>
      <c r="BJ54" t="s">
        <v>58</v>
      </c>
      <c r="BK54">
        <f>VLOOKUP($A54,Metrics!B$3:G$220,6,FALSE)</f>
        <v>0.28217821782178198</v>
      </c>
      <c r="BL54">
        <f>VLOOKUP($A54,Metrics!J$3:O$220,6,FALSE)</f>
        <v>0.25870646766169098</v>
      </c>
      <c r="BM54">
        <f>VLOOKUP($A54,Metrics!R$3:W$220,6,FALSE)</f>
        <v>0.27722772277227697</v>
      </c>
      <c r="BN54">
        <f>VLOOKUP($A54,Metrics!Z$3:AE$220,6,FALSE)</f>
        <v>0.216748768472906</v>
      </c>
      <c r="BO54">
        <f>VLOOKUP($A54,Metrics!AH$3:AM$220,6,FALSE)</f>
        <v>0.24630541871921099</v>
      </c>
      <c r="BP54">
        <f>VLOOKUP($A54,Metrics!AP$3:AU$220,6,FALSE)</f>
        <v>0.24630541871921099</v>
      </c>
      <c r="BQ54">
        <f>VLOOKUP($A54,Metrics!AX$3:BC$220,6,FALSE)</f>
        <v>0.26108374384236399</v>
      </c>
    </row>
    <row r="55" spans="1:69" x14ac:dyDescent="0.2">
      <c r="A55" t="s">
        <v>59</v>
      </c>
      <c r="B55">
        <f>VLOOKUP($A55,Metrics!B$3:G$220,2,FALSE)</f>
        <v>7.8649366311015403E-3</v>
      </c>
      <c r="C55">
        <f>VLOOKUP($A55,Metrics!J$3:O$220,2,FALSE)</f>
        <v>1.2349623688309099E-2</v>
      </c>
      <c r="D55">
        <f>VLOOKUP($A55,Metrics!R$3:W$220,2,FALSE)</f>
        <v>9.5462267612808193E-3</v>
      </c>
      <c r="E55">
        <f>VLOOKUP($A55,Metrics!Z$3:AE$220,2,FALSE)</f>
        <v>1.4935512127741499E-2</v>
      </c>
      <c r="F55">
        <f>VLOOKUP($A55,Metrics!AH$3:AM$220,2,FALSE)</f>
        <v>1.6760819138134202E-2</v>
      </c>
      <c r="G55">
        <f>VLOOKUP($A55,Metrics!AP$3:AU$220,2,FALSE)</f>
        <v>1.29271909844429E-2</v>
      </c>
      <c r="H55">
        <f>VLOOKUP($A55,Metrics!AX$3:BC$220,2,FALSE)</f>
        <v>1.5871247580789598E-2</v>
      </c>
      <c r="U55" t="s">
        <v>59</v>
      </c>
      <c r="V55">
        <f>VLOOKUP($A55,Metrics!B$3:G$220,3,FALSE)</f>
        <v>0.36613475177304899</v>
      </c>
      <c r="W55">
        <f>VLOOKUP($A55,Metrics!J$3:O$220,3,FALSE)</f>
        <v>0.27976190476190399</v>
      </c>
      <c r="X55">
        <f>VLOOKUP($A55,Metrics!R$3:W$220,3,FALSE)</f>
        <v>0.36623376623376602</v>
      </c>
      <c r="Y55">
        <f>VLOOKUP($A55,Metrics!Z$3:AE$220,3,FALSE)</f>
        <v>0.26315789473684198</v>
      </c>
      <c r="Z55">
        <f>VLOOKUP($A55,Metrics!AH$3:AM$220,3,FALSE)</f>
        <v>0.29930069930069902</v>
      </c>
      <c r="AA55">
        <f>VLOOKUP($A55,Metrics!AP$3:AU$220,3,FALSE)</f>
        <v>0.33060109289617401</v>
      </c>
      <c r="AB55">
        <f>VLOOKUP($A55,Metrics!AX$3:BC$220,3,FALSE)</f>
        <v>0.29836829836829798</v>
      </c>
      <c r="AP55" t="s">
        <v>59</v>
      </c>
      <c r="AQ55">
        <f>VLOOKUP($A55,Metrics!B$3:G$220,5,FALSE)</f>
        <v>48</v>
      </c>
      <c r="AR55">
        <f>VLOOKUP($A55,Metrics!J$3:O$220,5,FALSE)</f>
        <v>49</v>
      </c>
      <c r="AS55">
        <f>VLOOKUP($A55,Metrics!R$3:W$220,5,FALSE)</f>
        <v>56</v>
      </c>
      <c r="AT55">
        <f>VLOOKUP($A55,Metrics!Z$3:AE$220,5,FALSE)</f>
        <v>58</v>
      </c>
      <c r="AU55">
        <f>VLOOKUP($A55,Metrics!AH$3:AM$220,5,FALSE)</f>
        <v>66</v>
      </c>
      <c r="AV55">
        <f>VLOOKUP($A55,Metrics!AP$3:AU$220,5,FALSE)</f>
        <v>61</v>
      </c>
      <c r="AW55">
        <f>VLOOKUP($A55,Metrics!AX$3:BC$220,5,FALSE)</f>
        <v>66</v>
      </c>
      <c r="BJ55" t="s">
        <v>59</v>
      </c>
      <c r="BK55">
        <f>VLOOKUP($A55,Metrics!B$3:G$220,6,FALSE)</f>
        <v>0.237623762376237</v>
      </c>
      <c r="BL55">
        <f>VLOOKUP($A55,Metrics!J$3:O$220,6,FALSE)</f>
        <v>0.24378109452736299</v>
      </c>
      <c r="BM55">
        <f>VLOOKUP($A55,Metrics!R$3:W$220,6,FALSE)</f>
        <v>0.27722772277227697</v>
      </c>
      <c r="BN55">
        <f>VLOOKUP($A55,Metrics!Z$3:AE$220,6,FALSE)</f>
        <v>0.28571428571428498</v>
      </c>
      <c r="BO55">
        <f>VLOOKUP($A55,Metrics!AH$3:AM$220,6,FALSE)</f>
        <v>0.32512315270935899</v>
      </c>
      <c r="BP55">
        <f>VLOOKUP($A55,Metrics!AP$3:AU$220,6,FALSE)</f>
        <v>0.300492610837438</v>
      </c>
      <c r="BQ55">
        <f>VLOOKUP($A55,Metrics!AX$3:BC$220,6,FALSE)</f>
        <v>0.32512315270935899</v>
      </c>
    </row>
    <row r="56" spans="1:69" x14ac:dyDescent="0.2">
      <c r="A56" t="s">
        <v>60</v>
      </c>
      <c r="B56">
        <f>VLOOKUP($A56,Metrics!B$3:G$220,2,FALSE)</f>
        <v>2.05309584577541E-2</v>
      </c>
      <c r="C56">
        <f>VLOOKUP($A56,Metrics!J$3:O$220,2,FALSE)</f>
        <v>4.8647124170908898E-2</v>
      </c>
      <c r="D56">
        <f>VLOOKUP($A56,Metrics!R$3:W$220,2,FALSE)</f>
        <v>2.03349229216792E-2</v>
      </c>
      <c r="E56">
        <f>VLOOKUP($A56,Metrics!Z$3:AE$220,2,FALSE)</f>
        <v>1.6591216656552402E-2</v>
      </c>
      <c r="F56">
        <f>VLOOKUP($A56,Metrics!AH$3:AM$220,2,FALSE)</f>
        <v>2.42754750404039E-2</v>
      </c>
      <c r="G56">
        <f>VLOOKUP($A56,Metrics!AP$3:AU$220,2,FALSE)</f>
        <v>2.95835674751679E-2</v>
      </c>
      <c r="H56">
        <f>VLOOKUP($A56,Metrics!AX$3:BC$220,2,FALSE)</f>
        <v>2.5606906272936499E-2</v>
      </c>
      <c r="U56" t="s">
        <v>60</v>
      </c>
      <c r="V56">
        <f>VLOOKUP($A56,Metrics!B$3:G$220,3,FALSE)</f>
        <v>0.31836407377706399</v>
      </c>
      <c r="W56">
        <f>VLOOKUP($A56,Metrics!J$3:O$220,3,FALSE)</f>
        <v>0.28048245614035</v>
      </c>
      <c r="X56">
        <f>VLOOKUP($A56,Metrics!R$3:W$220,3,FALSE)</f>
        <v>0.315351315351315</v>
      </c>
      <c r="Y56">
        <f>VLOOKUP($A56,Metrics!Z$3:AE$220,3,FALSE)</f>
        <v>0.340984820436875</v>
      </c>
      <c r="Z56">
        <f>VLOOKUP($A56,Metrics!AH$3:AM$220,3,FALSE)</f>
        <v>0.29243752028562098</v>
      </c>
      <c r="AA56">
        <f>VLOOKUP($A56,Metrics!AP$3:AU$220,3,FALSE)</f>
        <v>0.30536828963795198</v>
      </c>
      <c r="AB56">
        <f>VLOOKUP($A56,Metrics!AX$3:BC$220,3,FALSE)</f>
        <v>0.30553327987169199</v>
      </c>
      <c r="AP56" t="s">
        <v>60</v>
      </c>
      <c r="AQ56">
        <f>VLOOKUP($A56,Metrics!B$3:G$220,5,FALSE)</f>
        <v>89</v>
      </c>
      <c r="AR56">
        <f>VLOOKUP($A56,Metrics!J$3:O$220,5,FALSE)</f>
        <v>98</v>
      </c>
      <c r="AS56">
        <f>VLOOKUP($A56,Metrics!R$3:W$220,5,FALSE)</f>
        <v>78</v>
      </c>
      <c r="AT56">
        <f>VLOOKUP($A56,Metrics!Z$3:AE$220,5,FALSE)</f>
        <v>76</v>
      </c>
      <c r="AU56">
        <f>VLOOKUP($A56,Metrics!AH$3:AM$220,5,FALSE)</f>
        <v>81</v>
      </c>
      <c r="AV56">
        <f>VLOOKUP($A56,Metrics!AP$3:AU$220,5,FALSE)</f>
        <v>90</v>
      </c>
      <c r="AW56">
        <f>VLOOKUP($A56,Metrics!AX$3:BC$220,5,FALSE)</f>
        <v>89</v>
      </c>
      <c r="BJ56" t="s">
        <v>60</v>
      </c>
      <c r="BK56">
        <f>VLOOKUP($A56,Metrics!B$3:G$220,6,FALSE)</f>
        <v>0.44059405940593999</v>
      </c>
      <c r="BL56">
        <f>VLOOKUP($A56,Metrics!J$3:O$220,6,FALSE)</f>
        <v>0.48756218905472598</v>
      </c>
      <c r="BM56">
        <f>VLOOKUP($A56,Metrics!R$3:W$220,6,FALSE)</f>
        <v>0.38613861386138598</v>
      </c>
      <c r="BN56">
        <f>VLOOKUP($A56,Metrics!Z$3:AE$220,6,FALSE)</f>
        <v>0.37438423645320101</v>
      </c>
      <c r="BO56">
        <f>VLOOKUP($A56,Metrics!AH$3:AM$220,6,FALSE)</f>
        <v>0.399014778325123</v>
      </c>
      <c r="BP56">
        <f>VLOOKUP($A56,Metrics!AP$3:AU$220,6,FALSE)</f>
        <v>0.44334975369458102</v>
      </c>
      <c r="BQ56">
        <f>VLOOKUP($A56,Metrics!AX$3:BC$220,6,FALSE)</f>
        <v>0.43842364532019701</v>
      </c>
    </row>
    <row r="57" spans="1:69" x14ac:dyDescent="0.2">
      <c r="A57" t="s">
        <v>61</v>
      </c>
      <c r="B57">
        <f>VLOOKUP($A57,Metrics!B$3:G$220,2,FALSE)</f>
        <v>5.4086529602525302E-3</v>
      </c>
      <c r="C57">
        <f>VLOOKUP($A57,Metrics!J$3:O$220,2,FALSE)</f>
        <v>1.2643338131332499E-2</v>
      </c>
      <c r="D57">
        <f>VLOOKUP($A57,Metrics!R$3:W$220,2,FALSE)</f>
        <v>2.9154718874803E-3</v>
      </c>
      <c r="E57">
        <f>VLOOKUP($A57,Metrics!Z$3:AE$220,2,FALSE)</f>
        <v>3.6965852107837499E-3</v>
      </c>
      <c r="F57">
        <f>VLOOKUP($A57,Metrics!AH$3:AM$220,2,FALSE)</f>
        <v>3.5242943075244602E-3</v>
      </c>
      <c r="G57">
        <f>VLOOKUP($A57,Metrics!AP$3:AU$220,2,FALSE)</f>
        <v>3.2794031058715899E-3</v>
      </c>
      <c r="H57">
        <f>VLOOKUP($A57,Metrics!AX$3:BC$220,2,FALSE)</f>
        <v>4.3214059638757201E-3</v>
      </c>
      <c r="U57" t="s">
        <v>61</v>
      </c>
      <c r="V57">
        <f>VLOOKUP($A57,Metrics!B$3:G$220,3,FALSE)</f>
        <v>0.36231884057970998</v>
      </c>
      <c r="W57">
        <f>VLOOKUP($A57,Metrics!J$3:O$220,3,FALSE)</f>
        <v>0.38412698412698398</v>
      </c>
      <c r="X57">
        <f>VLOOKUP($A57,Metrics!R$3:W$220,3,FALSE)</f>
        <v>0.37687687687687599</v>
      </c>
      <c r="Y57">
        <f>VLOOKUP($A57,Metrics!Z$3:AE$220,3,FALSE)</f>
        <v>0.39390243902438998</v>
      </c>
      <c r="Z57">
        <f>VLOOKUP($A57,Metrics!AH$3:AM$220,3,FALSE)</f>
        <v>0.35561877667140801</v>
      </c>
      <c r="AA57">
        <f>VLOOKUP($A57,Metrics!AP$3:AU$220,3,FALSE)</f>
        <v>0.40531561461794002</v>
      </c>
      <c r="AB57">
        <f>VLOOKUP($A57,Metrics!AX$3:BC$220,3,FALSE)</f>
        <v>0.39516908212560298</v>
      </c>
      <c r="AP57" t="s">
        <v>61</v>
      </c>
      <c r="AQ57">
        <f>VLOOKUP($A57,Metrics!B$3:G$220,5,FALSE)</f>
        <v>46</v>
      </c>
      <c r="AR57">
        <f>VLOOKUP($A57,Metrics!J$3:O$220,5,FALSE)</f>
        <v>36</v>
      </c>
      <c r="AS57">
        <f>VLOOKUP($A57,Metrics!R$3:W$220,5,FALSE)</f>
        <v>37</v>
      </c>
      <c r="AT57">
        <f>VLOOKUP($A57,Metrics!Z$3:AE$220,5,FALSE)</f>
        <v>41</v>
      </c>
      <c r="AU57">
        <f>VLOOKUP($A57,Metrics!AH$3:AM$220,5,FALSE)</f>
        <v>38</v>
      </c>
      <c r="AV57">
        <f>VLOOKUP($A57,Metrics!AP$3:AU$220,5,FALSE)</f>
        <v>43</v>
      </c>
      <c r="AW57">
        <f>VLOOKUP($A57,Metrics!AX$3:BC$220,5,FALSE)</f>
        <v>46</v>
      </c>
      <c r="BJ57" t="s">
        <v>61</v>
      </c>
      <c r="BK57">
        <f>VLOOKUP($A57,Metrics!B$3:G$220,6,FALSE)</f>
        <v>0.22772277227722701</v>
      </c>
      <c r="BL57">
        <f>VLOOKUP($A57,Metrics!J$3:O$220,6,FALSE)</f>
        <v>0.17910447761194001</v>
      </c>
      <c r="BM57">
        <f>VLOOKUP($A57,Metrics!R$3:W$220,6,FALSE)</f>
        <v>0.183168316831683</v>
      </c>
      <c r="BN57">
        <f>VLOOKUP($A57,Metrics!Z$3:AE$220,6,FALSE)</f>
        <v>0.201970443349753</v>
      </c>
      <c r="BO57">
        <f>VLOOKUP($A57,Metrics!AH$3:AM$220,6,FALSE)</f>
        <v>0.18719211822660001</v>
      </c>
      <c r="BP57">
        <f>VLOOKUP($A57,Metrics!AP$3:AU$220,6,FALSE)</f>
        <v>0.21182266009852199</v>
      </c>
      <c r="BQ57">
        <f>VLOOKUP($A57,Metrics!AX$3:BC$220,6,FALSE)</f>
        <v>0.22660098522167399</v>
      </c>
    </row>
    <row r="58" spans="1:69" x14ac:dyDescent="0.2">
      <c r="A58" t="s">
        <v>62</v>
      </c>
      <c r="B58">
        <f>VLOOKUP($A58,Metrics!B$3:G$220,2,FALSE)</f>
        <v>2.3408048045066101E-2</v>
      </c>
      <c r="C58">
        <f>VLOOKUP($A58,Metrics!J$3:O$220,2,FALSE)</f>
        <v>3.3980055871655299E-2</v>
      </c>
      <c r="D58">
        <f>VLOOKUP($A58,Metrics!R$3:W$220,2,FALSE)</f>
        <v>2.42335205709748E-2</v>
      </c>
      <c r="E58">
        <f>VLOOKUP($A58,Metrics!Z$3:AE$220,2,FALSE)</f>
        <v>2.7642870208291901E-2</v>
      </c>
      <c r="F58">
        <f>VLOOKUP($A58,Metrics!AH$3:AM$220,2,FALSE)</f>
        <v>2.3957443417407999E-2</v>
      </c>
      <c r="G58">
        <f>VLOOKUP($A58,Metrics!AP$3:AU$220,2,FALSE)</f>
        <v>2.6583884420973099E-2</v>
      </c>
      <c r="H58">
        <f>VLOOKUP($A58,Metrics!AX$3:BC$220,2,FALSE)</f>
        <v>2.3838927512962502E-2</v>
      </c>
      <c r="U58" t="s">
        <v>62</v>
      </c>
      <c r="V58">
        <f>VLOOKUP($A58,Metrics!B$3:G$220,3,FALSE)</f>
        <v>0.29026915113871599</v>
      </c>
      <c r="W58">
        <f>VLOOKUP($A58,Metrics!J$3:O$220,3,FALSE)</f>
        <v>0.24504504504504501</v>
      </c>
      <c r="X58">
        <f>VLOOKUP($A58,Metrics!R$3:W$220,3,FALSE)</f>
        <v>0.30721153846153798</v>
      </c>
      <c r="Y58">
        <f>VLOOKUP($A58,Metrics!Z$3:AE$220,3,FALSE)</f>
        <v>0.24065540194572399</v>
      </c>
      <c r="Z58">
        <f>VLOOKUP($A58,Metrics!AH$3:AM$220,3,FALSE)</f>
        <v>0.25234441602728003</v>
      </c>
      <c r="AA58">
        <f>VLOOKUP($A58,Metrics!AP$3:AU$220,3,FALSE)</f>
        <v>0.26643192488262901</v>
      </c>
      <c r="AB58">
        <f>VLOOKUP($A58,Metrics!AX$3:BC$220,3,FALSE)</f>
        <v>0.259920634920634</v>
      </c>
      <c r="AP58" t="s">
        <v>62</v>
      </c>
      <c r="AQ58">
        <f>VLOOKUP($A58,Metrics!B$3:G$220,5,FALSE)</f>
        <v>70</v>
      </c>
      <c r="AR58">
        <f>VLOOKUP($A58,Metrics!J$3:O$220,5,FALSE)</f>
        <v>75</v>
      </c>
      <c r="AS58">
        <f>VLOOKUP($A58,Metrics!R$3:W$220,5,FALSE)</f>
        <v>65</v>
      </c>
      <c r="AT58">
        <f>VLOOKUP($A58,Metrics!Z$3:AE$220,5,FALSE)</f>
        <v>63</v>
      </c>
      <c r="AU58">
        <f>VLOOKUP($A58,Metrics!AH$3:AM$220,5,FALSE)</f>
        <v>69</v>
      </c>
      <c r="AV58">
        <f>VLOOKUP($A58,Metrics!AP$3:AU$220,5,FALSE)</f>
        <v>72</v>
      </c>
      <c r="AW58">
        <f>VLOOKUP($A58,Metrics!AX$3:BC$220,5,FALSE)</f>
        <v>64</v>
      </c>
      <c r="BJ58" t="s">
        <v>62</v>
      </c>
      <c r="BK58">
        <f>VLOOKUP($A58,Metrics!B$3:G$220,6,FALSE)</f>
        <v>0.34653465346534601</v>
      </c>
      <c r="BL58">
        <f>VLOOKUP($A58,Metrics!J$3:O$220,6,FALSE)</f>
        <v>0.37313432835820798</v>
      </c>
      <c r="BM58">
        <f>VLOOKUP($A58,Metrics!R$3:W$220,6,FALSE)</f>
        <v>0.32178217821782101</v>
      </c>
      <c r="BN58">
        <f>VLOOKUP($A58,Metrics!Z$3:AE$220,6,FALSE)</f>
        <v>0.31034482758620602</v>
      </c>
      <c r="BO58">
        <f>VLOOKUP($A58,Metrics!AH$3:AM$220,6,FALSE)</f>
        <v>0.33990147783251201</v>
      </c>
      <c r="BP58">
        <f>VLOOKUP($A58,Metrics!AP$3:AU$220,6,FALSE)</f>
        <v>0.35467980295566498</v>
      </c>
      <c r="BQ58">
        <f>VLOOKUP($A58,Metrics!AX$3:BC$220,6,FALSE)</f>
        <v>0.31527093596059103</v>
      </c>
    </row>
    <row r="59" spans="1:69" x14ac:dyDescent="0.2">
      <c r="A59" t="s">
        <v>63</v>
      </c>
      <c r="B59">
        <f>VLOOKUP($A59,Metrics!B$3:G$220,2,FALSE)</f>
        <v>1.6985743865173899E-6</v>
      </c>
      <c r="C59">
        <f>VLOOKUP($A59,Metrics!J$3:O$220,2,FALSE)</f>
        <v>2.83352661095805E-5</v>
      </c>
      <c r="D59">
        <f>VLOOKUP($A59,Metrics!R$3:W$220,2,FALSE)</f>
        <v>1.25992172961945E-5</v>
      </c>
      <c r="E59">
        <f>VLOOKUP($A59,Metrics!Z$3:AE$220,2,FALSE)</f>
        <v>4.8551766753062297E-5</v>
      </c>
      <c r="F59">
        <f>VLOOKUP($A59,Metrics!AH$3:AM$220,2,FALSE)</f>
        <v>3.7880942619981998E-5</v>
      </c>
      <c r="G59">
        <f>VLOOKUP($A59,Metrics!AP$3:AU$220,2,FALSE)</f>
        <v>3.0164560067926299E-5</v>
      </c>
      <c r="H59">
        <f>VLOOKUP($A59,Metrics!AX$3:BC$220,2,FALSE)</f>
        <v>1.5658712999923999E-5</v>
      </c>
      <c r="U59" t="s">
        <v>63</v>
      </c>
      <c r="V59">
        <f>VLOOKUP($A59,Metrics!B$3:G$220,3,FALSE)</f>
        <v>0.93333333333333302</v>
      </c>
      <c r="W59">
        <f>VLOOKUP($A59,Metrics!J$3:O$220,3,FALSE)</f>
        <v>0.86666666666666603</v>
      </c>
      <c r="X59">
        <f>VLOOKUP($A59,Metrics!R$3:W$220,3,FALSE)</f>
        <v>0.93333333333333302</v>
      </c>
      <c r="Y59">
        <f>VLOOKUP($A59,Metrics!Z$3:AE$220,3,FALSE)</f>
        <v>0.75</v>
      </c>
      <c r="Z59">
        <f>VLOOKUP($A59,Metrics!AH$3:AM$220,3,FALSE)</f>
        <v>0.77777777777777701</v>
      </c>
      <c r="AA59">
        <f>VLOOKUP($A59,Metrics!AP$3:AU$220,3,FALSE)</f>
        <v>0.82222222222222197</v>
      </c>
      <c r="AB59">
        <f>VLOOKUP($A59,Metrics!AX$3:BC$220,3,FALSE)</f>
        <v>0.89285714285714202</v>
      </c>
      <c r="AP59" t="s">
        <v>63</v>
      </c>
      <c r="AQ59">
        <f>VLOOKUP($A59,Metrics!B$3:G$220,5,FALSE)</f>
        <v>6</v>
      </c>
      <c r="AR59">
        <f>VLOOKUP($A59,Metrics!J$3:O$220,5,FALSE)</f>
        <v>10</v>
      </c>
      <c r="AS59">
        <f>VLOOKUP($A59,Metrics!R$3:W$220,5,FALSE)</f>
        <v>10</v>
      </c>
      <c r="AT59">
        <f>VLOOKUP($A59,Metrics!Z$3:AE$220,5,FALSE)</f>
        <v>9</v>
      </c>
      <c r="AU59">
        <f>VLOOKUP($A59,Metrics!AH$3:AM$220,5,FALSE)</f>
        <v>9</v>
      </c>
      <c r="AV59">
        <f>VLOOKUP($A59,Metrics!AP$3:AU$220,5,FALSE)</f>
        <v>10</v>
      </c>
      <c r="AW59">
        <f>VLOOKUP($A59,Metrics!AX$3:BC$220,5,FALSE)</f>
        <v>8</v>
      </c>
      <c r="BJ59" t="s">
        <v>63</v>
      </c>
      <c r="BK59">
        <f>VLOOKUP($A59,Metrics!B$3:G$220,6,FALSE)</f>
        <v>2.9702970297029702E-2</v>
      </c>
      <c r="BL59">
        <f>VLOOKUP($A59,Metrics!J$3:O$220,6,FALSE)</f>
        <v>4.9751243781094502E-2</v>
      </c>
      <c r="BM59">
        <f>VLOOKUP($A59,Metrics!R$3:W$220,6,FALSE)</f>
        <v>4.95049504950495E-2</v>
      </c>
      <c r="BN59">
        <f>VLOOKUP($A59,Metrics!Z$3:AE$220,6,FALSE)</f>
        <v>4.4334975369458102E-2</v>
      </c>
      <c r="BO59">
        <f>VLOOKUP($A59,Metrics!AH$3:AM$220,6,FALSE)</f>
        <v>4.4334975369458102E-2</v>
      </c>
      <c r="BP59">
        <f>VLOOKUP($A59,Metrics!AP$3:AU$220,6,FALSE)</f>
        <v>4.9261083743842297E-2</v>
      </c>
      <c r="BQ59">
        <f>VLOOKUP($A59,Metrics!AX$3:BC$220,6,FALSE)</f>
        <v>3.9408866995073802E-2</v>
      </c>
    </row>
    <row r="60" spans="1:69" x14ac:dyDescent="0.2">
      <c r="A60" t="s">
        <v>64</v>
      </c>
      <c r="B60">
        <f>VLOOKUP($A60,Metrics!B$3:G$220,2,FALSE)</f>
        <v>1.41278101532522E-2</v>
      </c>
      <c r="C60">
        <f>VLOOKUP($A60,Metrics!J$3:O$220,2,FALSE)</f>
        <v>1.20842295727921E-2</v>
      </c>
      <c r="D60">
        <f>VLOOKUP($A60,Metrics!R$3:W$220,2,FALSE)</f>
        <v>9.6549366769150703E-3</v>
      </c>
      <c r="E60">
        <f>VLOOKUP($A60,Metrics!Z$3:AE$220,2,FALSE)</f>
        <v>1.09568346548481E-2</v>
      </c>
      <c r="F60">
        <f>VLOOKUP($A60,Metrics!AH$3:AM$220,2,FALSE)</f>
        <v>9.5501568067824002E-3</v>
      </c>
      <c r="G60">
        <f>VLOOKUP($A60,Metrics!AP$3:AU$220,2,FALSE)</f>
        <v>1.1112706564393201E-2</v>
      </c>
      <c r="H60">
        <f>VLOOKUP($A60,Metrics!AX$3:BC$220,2,FALSE)</f>
        <v>8.0749580590184396E-3</v>
      </c>
      <c r="U60" t="s">
        <v>64</v>
      </c>
      <c r="V60">
        <f>VLOOKUP($A60,Metrics!B$3:G$220,3,FALSE)</f>
        <v>0.32691595705294302</v>
      </c>
      <c r="W60">
        <f>VLOOKUP($A60,Metrics!J$3:O$220,3,FALSE)</f>
        <v>0.35864978902953498</v>
      </c>
      <c r="X60">
        <f>VLOOKUP($A60,Metrics!R$3:W$220,3,FALSE)</f>
        <v>0.34654731457800497</v>
      </c>
      <c r="Y60">
        <f>VLOOKUP($A60,Metrics!Z$3:AE$220,3,FALSE)</f>
        <v>0.33250517598343599</v>
      </c>
      <c r="Z60">
        <f>VLOOKUP($A60,Metrics!AH$3:AM$220,3,FALSE)</f>
        <v>0.325140809011776</v>
      </c>
      <c r="AA60">
        <f>VLOOKUP($A60,Metrics!AP$3:AU$220,3,FALSE)</f>
        <v>0.36</v>
      </c>
      <c r="AB60">
        <f>VLOOKUP($A60,Metrics!AX$3:BC$220,3,FALSE)</f>
        <v>0.35804195804195799</v>
      </c>
      <c r="AP60" t="s">
        <v>64</v>
      </c>
      <c r="AQ60">
        <f>VLOOKUP($A60,Metrics!B$3:G$220,5,FALSE)</f>
        <v>74</v>
      </c>
      <c r="AR60">
        <f>VLOOKUP($A60,Metrics!J$3:O$220,5,FALSE)</f>
        <v>79</v>
      </c>
      <c r="AS60">
        <f>VLOOKUP($A60,Metrics!R$3:W$220,5,FALSE)</f>
        <v>69</v>
      </c>
      <c r="AT60">
        <f>VLOOKUP($A60,Metrics!Z$3:AE$220,5,FALSE)</f>
        <v>70</v>
      </c>
      <c r="AU60">
        <f>VLOOKUP($A60,Metrics!AH$3:AM$220,5,FALSE)</f>
        <v>63</v>
      </c>
      <c r="AV60">
        <f>VLOOKUP($A60,Metrics!AP$3:AU$220,5,FALSE)</f>
        <v>76</v>
      </c>
      <c r="AW60">
        <f>VLOOKUP($A60,Metrics!AX$3:BC$220,5,FALSE)</f>
        <v>66</v>
      </c>
      <c r="BJ60" t="s">
        <v>64</v>
      </c>
      <c r="BK60">
        <f>VLOOKUP($A60,Metrics!B$3:G$220,6,FALSE)</f>
        <v>0.366336633663366</v>
      </c>
      <c r="BL60">
        <f>VLOOKUP($A60,Metrics!J$3:O$220,6,FALSE)</f>
        <v>0.39303482587064598</v>
      </c>
      <c r="BM60">
        <f>VLOOKUP($A60,Metrics!R$3:W$220,6,FALSE)</f>
        <v>0.341584158415841</v>
      </c>
      <c r="BN60">
        <f>VLOOKUP($A60,Metrics!Z$3:AE$220,6,FALSE)</f>
        <v>0.34482758620689602</v>
      </c>
      <c r="BO60">
        <f>VLOOKUP($A60,Metrics!AH$3:AM$220,6,FALSE)</f>
        <v>0.31034482758620602</v>
      </c>
      <c r="BP60">
        <f>VLOOKUP($A60,Metrics!AP$3:AU$220,6,FALSE)</f>
        <v>0.37438423645320101</v>
      </c>
      <c r="BQ60">
        <f>VLOOKUP($A60,Metrics!AX$3:BC$220,6,FALSE)</f>
        <v>0.32512315270935899</v>
      </c>
    </row>
    <row r="61" spans="1:69" x14ac:dyDescent="0.2">
      <c r="A61" t="s">
        <v>65</v>
      </c>
      <c r="B61">
        <f>VLOOKUP($A61,Metrics!B$3:G$220,2,FALSE)</f>
        <v>3.3507146749536403E-4</v>
      </c>
      <c r="C61">
        <f>VLOOKUP($A61,Metrics!J$3:O$220,2,FALSE)</f>
        <v>3.4541407214997398E-4</v>
      </c>
      <c r="D61">
        <f>VLOOKUP($A61,Metrics!R$3:W$220,2,FALSE)</f>
        <v>1.16032780936378E-3</v>
      </c>
      <c r="E61">
        <f>VLOOKUP($A61,Metrics!Z$3:AE$220,2,FALSE)</f>
        <v>6.6490728690039099E-4</v>
      </c>
      <c r="F61">
        <f>VLOOKUP($A61,Metrics!AH$3:AM$220,2,FALSE)</f>
        <v>7.2555807808213002E-4</v>
      </c>
      <c r="G61">
        <f>VLOOKUP($A61,Metrics!AP$3:AU$220,2,FALSE)</f>
        <v>5.4627347436436995E-4</v>
      </c>
      <c r="H61">
        <f>VLOOKUP($A61,Metrics!AX$3:BC$220,2,FALSE)</f>
        <v>4.7542299038717199E-4</v>
      </c>
      <c r="U61" t="s">
        <v>65</v>
      </c>
      <c r="V61">
        <f>VLOOKUP($A61,Metrics!B$3:G$220,3,FALSE)</f>
        <v>0.38888888888888801</v>
      </c>
      <c r="W61">
        <f>VLOOKUP($A61,Metrics!J$3:O$220,3,FALSE)</f>
        <v>0.5</v>
      </c>
      <c r="X61">
        <f>VLOOKUP($A61,Metrics!R$3:W$220,3,FALSE)</f>
        <v>0.45454545454545398</v>
      </c>
      <c r="Y61">
        <f>VLOOKUP($A61,Metrics!Z$3:AE$220,3,FALSE)</f>
        <v>0.51648351648351598</v>
      </c>
      <c r="Z61">
        <f>VLOOKUP($A61,Metrics!AH$3:AM$220,3,FALSE)</f>
        <v>0.45054945054945</v>
      </c>
      <c r="AA61">
        <f>VLOOKUP($A61,Metrics!AP$3:AU$220,3,FALSE)</f>
        <v>0.5</v>
      </c>
      <c r="AB61">
        <f>VLOOKUP($A61,Metrics!AX$3:BC$220,3,FALSE)</f>
        <v>0.52564102564102499</v>
      </c>
      <c r="AP61" t="s">
        <v>65</v>
      </c>
      <c r="AQ61">
        <f>VLOOKUP($A61,Metrics!B$3:G$220,5,FALSE)</f>
        <v>9</v>
      </c>
      <c r="AR61">
        <f>VLOOKUP($A61,Metrics!J$3:O$220,5,FALSE)</f>
        <v>13</v>
      </c>
      <c r="AS61">
        <f>VLOOKUP($A61,Metrics!R$3:W$220,5,FALSE)</f>
        <v>12</v>
      </c>
      <c r="AT61">
        <f>VLOOKUP($A61,Metrics!Z$3:AE$220,5,FALSE)</f>
        <v>14</v>
      </c>
      <c r="AU61">
        <f>VLOOKUP($A61,Metrics!AH$3:AM$220,5,FALSE)</f>
        <v>14</v>
      </c>
      <c r="AV61">
        <f>VLOOKUP($A61,Metrics!AP$3:AU$220,5,FALSE)</f>
        <v>13</v>
      </c>
      <c r="AW61">
        <f>VLOOKUP($A61,Metrics!AX$3:BC$220,5,FALSE)</f>
        <v>13</v>
      </c>
      <c r="BJ61" t="s">
        <v>65</v>
      </c>
      <c r="BK61">
        <f>VLOOKUP($A61,Metrics!B$3:G$220,6,FALSE)</f>
        <v>4.4554455445544497E-2</v>
      </c>
      <c r="BL61">
        <f>VLOOKUP($A61,Metrics!J$3:O$220,6,FALSE)</f>
        <v>6.4676616915422799E-2</v>
      </c>
      <c r="BM61">
        <f>VLOOKUP($A61,Metrics!R$3:W$220,6,FALSE)</f>
        <v>5.9405940594059403E-2</v>
      </c>
      <c r="BN61">
        <f>VLOOKUP($A61,Metrics!Z$3:AE$220,6,FALSE)</f>
        <v>6.8965517241379296E-2</v>
      </c>
      <c r="BO61">
        <f>VLOOKUP($A61,Metrics!AH$3:AM$220,6,FALSE)</f>
        <v>6.8965517241379296E-2</v>
      </c>
      <c r="BP61">
        <f>VLOOKUP($A61,Metrics!AP$3:AU$220,6,FALSE)</f>
        <v>6.4039408866994996E-2</v>
      </c>
      <c r="BQ61">
        <f>VLOOKUP($A61,Metrics!AX$3:BC$220,6,FALSE)</f>
        <v>6.4039408866994996E-2</v>
      </c>
    </row>
    <row r="62" spans="1:69" x14ac:dyDescent="0.2">
      <c r="A62" t="s">
        <v>66</v>
      </c>
      <c r="B62">
        <f>VLOOKUP($A62,Metrics!B$3:G$220,2,FALSE)</f>
        <v>1.3195221284255101E-3</v>
      </c>
      <c r="C62">
        <f>VLOOKUP($A62,Metrics!J$3:O$220,2,FALSE)</f>
        <v>5.9092539247500504E-4</v>
      </c>
      <c r="D62">
        <f>VLOOKUP($A62,Metrics!R$3:W$220,2,FALSE)</f>
        <v>9.6245252195260205E-4</v>
      </c>
      <c r="E62">
        <f>VLOOKUP($A62,Metrics!Z$3:AE$220,2,FALSE)</f>
        <v>1.1439563595444101E-3</v>
      </c>
      <c r="F62">
        <f>VLOOKUP($A62,Metrics!AH$3:AM$220,2,FALSE)</f>
        <v>1.2906184250591199E-3</v>
      </c>
      <c r="G62">
        <f>VLOOKUP($A62,Metrics!AP$3:AU$220,2,FALSE)</f>
        <v>6.77827572974087E-4</v>
      </c>
      <c r="H62">
        <f>VLOOKUP($A62,Metrics!AX$3:BC$220,2,FALSE)</f>
        <v>8.9126316601739199E-4</v>
      </c>
      <c r="U62" t="s">
        <v>66</v>
      </c>
      <c r="V62">
        <f>VLOOKUP($A62,Metrics!B$3:G$220,3,FALSE)</f>
        <v>0.40935672514619798</v>
      </c>
      <c r="W62">
        <f>VLOOKUP($A62,Metrics!J$3:O$220,3,FALSE)</f>
        <v>0.53676470588235203</v>
      </c>
      <c r="X62">
        <f>VLOOKUP($A62,Metrics!R$3:W$220,3,FALSE)</f>
        <v>0.45751633986928097</v>
      </c>
      <c r="Y62">
        <f>VLOOKUP($A62,Metrics!Z$3:AE$220,3,FALSE)</f>
        <v>0.44736842105263103</v>
      </c>
      <c r="Z62">
        <f>VLOOKUP($A62,Metrics!AH$3:AM$220,3,FALSE)</f>
        <v>0.38596491228070101</v>
      </c>
      <c r="AA62">
        <f>VLOOKUP($A62,Metrics!AP$3:AU$220,3,FALSE)</f>
        <v>0.46405228758169897</v>
      </c>
      <c r="AB62">
        <f>VLOOKUP($A62,Metrics!AX$3:BC$220,3,FALSE)</f>
        <v>0.40441176470588203</v>
      </c>
      <c r="AP62" t="s">
        <v>66</v>
      </c>
      <c r="AQ62">
        <f>VLOOKUP($A62,Metrics!B$3:G$220,5,FALSE)</f>
        <v>19</v>
      </c>
      <c r="AR62">
        <f>VLOOKUP($A62,Metrics!J$3:O$220,5,FALSE)</f>
        <v>17</v>
      </c>
      <c r="AS62">
        <f>VLOOKUP($A62,Metrics!R$3:W$220,5,FALSE)</f>
        <v>18</v>
      </c>
      <c r="AT62">
        <f>VLOOKUP($A62,Metrics!Z$3:AE$220,5,FALSE)</f>
        <v>20</v>
      </c>
      <c r="AU62">
        <f>VLOOKUP($A62,Metrics!AH$3:AM$220,5,FALSE)</f>
        <v>19</v>
      </c>
      <c r="AV62">
        <f>VLOOKUP($A62,Metrics!AP$3:AU$220,5,FALSE)</f>
        <v>18</v>
      </c>
      <c r="AW62">
        <f>VLOOKUP($A62,Metrics!AX$3:BC$220,5,FALSE)</f>
        <v>17</v>
      </c>
      <c r="BJ62" t="s">
        <v>66</v>
      </c>
      <c r="BK62">
        <f>VLOOKUP($A62,Metrics!B$3:G$220,6,FALSE)</f>
        <v>9.4059405940594004E-2</v>
      </c>
      <c r="BL62">
        <f>VLOOKUP($A62,Metrics!J$3:O$220,6,FALSE)</f>
        <v>8.45771144278607E-2</v>
      </c>
      <c r="BM62">
        <f>VLOOKUP($A62,Metrics!R$3:W$220,6,FALSE)</f>
        <v>8.9108910891089105E-2</v>
      </c>
      <c r="BN62">
        <f>VLOOKUP($A62,Metrics!Z$3:AE$220,6,FALSE)</f>
        <v>9.8522167487684706E-2</v>
      </c>
      <c r="BO62">
        <f>VLOOKUP($A62,Metrics!AH$3:AM$220,6,FALSE)</f>
        <v>9.3596059113300406E-2</v>
      </c>
      <c r="BP62">
        <f>VLOOKUP($A62,Metrics!AP$3:AU$220,6,FALSE)</f>
        <v>8.8669950738916203E-2</v>
      </c>
      <c r="BQ62">
        <f>VLOOKUP($A62,Metrics!AX$3:BC$220,6,FALSE)</f>
        <v>8.3743842364532001E-2</v>
      </c>
    </row>
    <row r="63" spans="1:69" x14ac:dyDescent="0.2">
      <c r="A63" t="s">
        <v>67</v>
      </c>
      <c r="B63">
        <f>VLOOKUP($A63,Metrics!B$3:G$220,2,FALSE)</f>
        <v>9.3586075301691392E-3</v>
      </c>
      <c r="C63">
        <f>VLOOKUP($A63,Metrics!J$3:O$220,2,FALSE)</f>
        <v>5.84476161299594E-3</v>
      </c>
      <c r="D63">
        <f>VLOOKUP($A63,Metrics!R$3:W$220,2,FALSE)</f>
        <v>6.53457065620054E-3</v>
      </c>
      <c r="E63">
        <f>VLOOKUP($A63,Metrics!Z$3:AE$220,2,FALSE)</f>
        <v>7.57805240268398E-3</v>
      </c>
      <c r="F63">
        <f>VLOOKUP($A63,Metrics!AH$3:AM$220,2,FALSE)</f>
        <v>7.1873833466120102E-3</v>
      </c>
      <c r="G63">
        <f>VLOOKUP($A63,Metrics!AP$3:AU$220,2,FALSE)</f>
        <v>7.0688800737718997E-3</v>
      </c>
      <c r="H63">
        <f>VLOOKUP($A63,Metrics!AX$3:BC$220,2,FALSE)</f>
        <v>5.7448739416552704E-3</v>
      </c>
      <c r="U63" t="s">
        <v>67</v>
      </c>
      <c r="V63">
        <f>VLOOKUP($A63,Metrics!B$3:G$220,3,FALSE)</f>
        <v>0.29336734693877498</v>
      </c>
      <c r="W63">
        <f>VLOOKUP($A63,Metrics!J$3:O$220,3,FALSE)</f>
        <v>0.35169082125603801</v>
      </c>
      <c r="X63">
        <f>VLOOKUP($A63,Metrics!R$3:W$220,3,FALSE)</f>
        <v>0.29178743961352599</v>
      </c>
      <c r="Y63">
        <f>VLOOKUP($A63,Metrics!Z$3:AE$220,3,FALSE)</f>
        <v>0.31146304675716402</v>
      </c>
      <c r="Z63">
        <f>VLOOKUP($A63,Metrics!AH$3:AM$220,3,FALSE)</f>
        <v>0.33632653061224399</v>
      </c>
      <c r="AA63">
        <f>VLOOKUP($A63,Metrics!AP$3:AU$220,3,FALSE)</f>
        <v>0.36094276094276001</v>
      </c>
      <c r="AB63">
        <f>VLOOKUP($A63,Metrics!AX$3:BC$220,3,FALSE)</f>
        <v>0.32663847780126798</v>
      </c>
      <c r="AP63" t="s">
        <v>67</v>
      </c>
      <c r="AQ63">
        <f>VLOOKUP($A63,Metrics!B$3:G$220,5,FALSE)</f>
        <v>49</v>
      </c>
      <c r="AR63">
        <f>VLOOKUP($A63,Metrics!J$3:O$220,5,FALSE)</f>
        <v>46</v>
      </c>
      <c r="AS63">
        <f>VLOOKUP($A63,Metrics!R$3:W$220,5,FALSE)</f>
        <v>46</v>
      </c>
      <c r="AT63">
        <f>VLOOKUP($A63,Metrics!Z$3:AE$220,5,FALSE)</f>
        <v>52</v>
      </c>
      <c r="AU63">
        <f>VLOOKUP($A63,Metrics!AH$3:AM$220,5,FALSE)</f>
        <v>50</v>
      </c>
      <c r="AV63">
        <f>VLOOKUP($A63,Metrics!AP$3:AU$220,5,FALSE)</f>
        <v>55</v>
      </c>
      <c r="AW63">
        <f>VLOOKUP($A63,Metrics!AX$3:BC$220,5,FALSE)</f>
        <v>44</v>
      </c>
      <c r="BJ63" t="s">
        <v>67</v>
      </c>
      <c r="BK63">
        <f>VLOOKUP($A63,Metrics!B$3:G$220,6,FALSE)</f>
        <v>0.24257425742574201</v>
      </c>
      <c r="BL63">
        <f>VLOOKUP($A63,Metrics!J$3:O$220,6,FALSE)</f>
        <v>0.22885572139303401</v>
      </c>
      <c r="BM63">
        <f>VLOOKUP($A63,Metrics!R$3:W$220,6,FALSE)</f>
        <v>0.22772277227722701</v>
      </c>
      <c r="BN63">
        <f>VLOOKUP($A63,Metrics!Z$3:AE$220,6,FALSE)</f>
        <v>0.25615763546797998</v>
      </c>
      <c r="BO63">
        <f>VLOOKUP($A63,Metrics!AH$3:AM$220,6,FALSE)</f>
        <v>0.24630541871921099</v>
      </c>
      <c r="BP63">
        <f>VLOOKUP($A63,Metrics!AP$3:AU$220,6,FALSE)</f>
        <v>0.27093596059113301</v>
      </c>
      <c r="BQ63">
        <f>VLOOKUP($A63,Metrics!AX$3:BC$220,6,FALSE)</f>
        <v>0.216748768472906</v>
      </c>
    </row>
    <row r="64" spans="1:69" x14ac:dyDescent="0.2">
      <c r="A64" t="s">
        <v>68</v>
      </c>
      <c r="B64">
        <f>VLOOKUP($A64,Metrics!B$3:G$220,2,FALSE)</f>
        <v>7.5397588800864496E-4</v>
      </c>
      <c r="C64">
        <f>VLOOKUP($A64,Metrics!J$3:O$220,2,FALSE)</f>
        <v>9.0294770912955204E-4</v>
      </c>
      <c r="D64">
        <f>VLOOKUP($A64,Metrics!R$3:W$220,2,FALSE)</f>
        <v>6.9522253056574499E-4</v>
      </c>
      <c r="E64">
        <f>VLOOKUP($A64,Metrics!Z$3:AE$220,2,FALSE)</f>
        <v>4.3103240598035998E-4</v>
      </c>
      <c r="F64">
        <f>VLOOKUP($A64,Metrics!AH$3:AM$220,2,FALSE)</f>
        <v>6.3290574907188298E-4</v>
      </c>
      <c r="G64">
        <f>VLOOKUP($A64,Metrics!AP$3:AU$220,2,FALSE)</f>
        <v>3.5284474757245403E-4</v>
      </c>
      <c r="H64">
        <f>VLOOKUP($A64,Metrics!AX$3:BC$220,2,FALSE)</f>
        <v>6.9753973068624301E-4</v>
      </c>
      <c r="U64" t="s">
        <v>68</v>
      </c>
      <c r="V64">
        <f>VLOOKUP($A64,Metrics!B$3:G$220,3,FALSE)</f>
        <v>0.39743589743589702</v>
      </c>
      <c r="W64">
        <f>VLOOKUP($A64,Metrics!J$3:O$220,3,FALSE)</f>
        <v>0.52105263157894699</v>
      </c>
      <c r="X64">
        <f>VLOOKUP($A64,Metrics!R$3:W$220,3,FALSE)</f>
        <v>0.49264705882352899</v>
      </c>
      <c r="Y64">
        <f>VLOOKUP($A64,Metrics!Z$3:AE$220,3,FALSE)</f>
        <v>0.46153846153846101</v>
      </c>
      <c r="Z64">
        <f>VLOOKUP($A64,Metrics!AH$3:AM$220,3,FALSE)</f>
        <v>0.483333333333333</v>
      </c>
      <c r="AA64">
        <f>VLOOKUP($A64,Metrics!AP$3:AU$220,3,FALSE)</f>
        <v>0.53030303030303005</v>
      </c>
      <c r="AB64">
        <f>VLOOKUP($A64,Metrics!AX$3:BC$220,3,FALSE)</f>
        <v>0.50326797385620903</v>
      </c>
      <c r="AP64" t="s">
        <v>68</v>
      </c>
      <c r="AQ64">
        <f>VLOOKUP($A64,Metrics!B$3:G$220,5,FALSE)</f>
        <v>13</v>
      </c>
      <c r="AR64">
        <f>VLOOKUP($A64,Metrics!J$3:O$220,5,FALSE)</f>
        <v>20</v>
      </c>
      <c r="AS64">
        <f>VLOOKUP($A64,Metrics!R$3:W$220,5,FALSE)</f>
        <v>17</v>
      </c>
      <c r="AT64">
        <f>VLOOKUP($A64,Metrics!Z$3:AE$220,5,FALSE)</f>
        <v>13</v>
      </c>
      <c r="AU64">
        <f>VLOOKUP($A64,Metrics!AH$3:AM$220,5,FALSE)</f>
        <v>16</v>
      </c>
      <c r="AV64">
        <f>VLOOKUP($A64,Metrics!AP$3:AU$220,5,FALSE)</f>
        <v>12</v>
      </c>
      <c r="AW64">
        <f>VLOOKUP($A64,Metrics!AX$3:BC$220,5,FALSE)</f>
        <v>18</v>
      </c>
      <c r="BJ64" t="s">
        <v>68</v>
      </c>
      <c r="BK64">
        <f>VLOOKUP($A64,Metrics!B$3:G$220,6,FALSE)</f>
        <v>6.4356435643564303E-2</v>
      </c>
      <c r="BL64">
        <f>VLOOKUP($A64,Metrics!J$3:O$220,6,FALSE)</f>
        <v>9.9502487562189004E-2</v>
      </c>
      <c r="BM64">
        <f>VLOOKUP($A64,Metrics!R$3:W$220,6,FALSE)</f>
        <v>8.4158415841584094E-2</v>
      </c>
      <c r="BN64">
        <f>VLOOKUP($A64,Metrics!Z$3:AE$220,6,FALSE)</f>
        <v>6.4039408866994996E-2</v>
      </c>
      <c r="BO64">
        <f>VLOOKUP($A64,Metrics!AH$3:AM$220,6,FALSE)</f>
        <v>7.8817733990147701E-2</v>
      </c>
      <c r="BP64">
        <f>VLOOKUP($A64,Metrics!AP$3:AU$220,6,FALSE)</f>
        <v>5.91133004926108E-2</v>
      </c>
      <c r="BQ64">
        <f>VLOOKUP($A64,Metrics!AX$3:BC$220,6,FALSE)</f>
        <v>8.8669950738916203E-2</v>
      </c>
    </row>
    <row r="65" spans="1:69" x14ac:dyDescent="0.2">
      <c r="A65" t="s">
        <v>69</v>
      </c>
      <c r="B65">
        <f>VLOOKUP($A65,Metrics!B$3:G$220,2,FALSE)</f>
        <v>1.5964863677188499E-2</v>
      </c>
      <c r="C65">
        <f>VLOOKUP($A65,Metrics!J$3:O$220,2,FALSE)</f>
        <v>1.43911126126113E-2</v>
      </c>
      <c r="D65">
        <f>VLOOKUP($A65,Metrics!R$3:W$220,2,FALSE)</f>
        <v>1.55913683324007E-2</v>
      </c>
      <c r="E65">
        <f>VLOOKUP($A65,Metrics!Z$3:AE$220,2,FALSE)</f>
        <v>1.43945678243381E-2</v>
      </c>
      <c r="F65">
        <f>VLOOKUP($A65,Metrics!AH$3:AM$220,2,FALSE)</f>
        <v>1.3224107881794799E-2</v>
      </c>
      <c r="G65">
        <f>VLOOKUP($A65,Metrics!AP$3:AU$220,2,FALSE)</f>
        <v>1.3769888396589901E-2</v>
      </c>
      <c r="H65">
        <f>VLOOKUP($A65,Metrics!AX$3:BC$220,2,FALSE)</f>
        <v>1.4122757447309699E-2</v>
      </c>
      <c r="U65" t="s">
        <v>69</v>
      </c>
      <c r="V65">
        <f>VLOOKUP($A65,Metrics!B$3:G$220,3,FALSE)</f>
        <v>0.25088652482269502</v>
      </c>
      <c r="W65">
        <f>VLOOKUP($A65,Metrics!J$3:O$220,3,FALSE)</f>
        <v>0.30196078431372497</v>
      </c>
      <c r="X65">
        <f>VLOOKUP($A65,Metrics!R$3:W$220,3,FALSE)</f>
        <v>0.245243128964059</v>
      </c>
      <c r="Y65">
        <f>VLOOKUP($A65,Metrics!Z$3:AE$220,3,FALSE)</f>
        <v>0.30454545454545401</v>
      </c>
      <c r="Z65">
        <f>VLOOKUP($A65,Metrics!AH$3:AM$220,3,FALSE)</f>
        <v>0.30204081632653001</v>
      </c>
      <c r="AA65">
        <f>VLOOKUP($A65,Metrics!AP$3:AU$220,3,FALSE)</f>
        <v>0.308897243107769</v>
      </c>
      <c r="AB65">
        <f>VLOOKUP($A65,Metrics!AX$3:BC$220,3,FALSE)</f>
        <v>0.303258145363408</v>
      </c>
      <c r="AP65" t="s">
        <v>69</v>
      </c>
      <c r="AQ65">
        <f>VLOOKUP($A65,Metrics!B$3:G$220,5,FALSE)</f>
        <v>48</v>
      </c>
      <c r="AR65">
        <f>VLOOKUP($A65,Metrics!J$3:O$220,5,FALSE)</f>
        <v>51</v>
      </c>
      <c r="AS65">
        <f>VLOOKUP($A65,Metrics!R$3:W$220,5,FALSE)</f>
        <v>44</v>
      </c>
      <c r="AT65">
        <f>VLOOKUP($A65,Metrics!Z$3:AE$220,5,FALSE)</f>
        <v>56</v>
      </c>
      <c r="AU65">
        <f>VLOOKUP($A65,Metrics!AH$3:AM$220,5,FALSE)</f>
        <v>50</v>
      </c>
      <c r="AV65">
        <f>VLOOKUP($A65,Metrics!AP$3:AU$220,5,FALSE)</f>
        <v>57</v>
      </c>
      <c r="AW65">
        <f>VLOOKUP($A65,Metrics!AX$3:BC$220,5,FALSE)</f>
        <v>57</v>
      </c>
      <c r="BJ65" t="s">
        <v>69</v>
      </c>
      <c r="BK65">
        <f>VLOOKUP($A65,Metrics!B$3:G$220,6,FALSE)</f>
        <v>0.237623762376237</v>
      </c>
      <c r="BL65">
        <f>VLOOKUP($A65,Metrics!J$3:O$220,6,FALSE)</f>
        <v>0.25373134328358199</v>
      </c>
      <c r="BM65">
        <f>VLOOKUP($A65,Metrics!R$3:W$220,6,FALSE)</f>
        <v>0.21782178217821699</v>
      </c>
      <c r="BN65">
        <f>VLOOKUP($A65,Metrics!Z$3:AE$220,6,FALSE)</f>
        <v>0.27586206896551702</v>
      </c>
      <c r="BO65">
        <f>VLOOKUP($A65,Metrics!AH$3:AM$220,6,FALSE)</f>
        <v>0.24630541871921099</v>
      </c>
      <c r="BP65">
        <f>VLOOKUP($A65,Metrics!AP$3:AU$220,6,FALSE)</f>
        <v>0.28078817733990102</v>
      </c>
      <c r="BQ65">
        <f>VLOOKUP($A65,Metrics!AX$3:BC$220,6,FALSE)</f>
        <v>0.28078817733990102</v>
      </c>
    </row>
    <row r="66" spans="1:69" x14ac:dyDescent="0.2">
      <c r="A66" t="s">
        <v>70</v>
      </c>
      <c r="B66">
        <f>VLOOKUP($A66,Metrics!B$3:G$220,2,FALSE)</f>
        <v>4.2314820865243701E-3</v>
      </c>
      <c r="C66">
        <f>VLOOKUP($A66,Metrics!J$3:O$220,2,FALSE)</f>
        <v>2.61528859198738E-3</v>
      </c>
      <c r="D66">
        <f>VLOOKUP($A66,Metrics!R$3:W$220,2,FALSE)</f>
        <v>1.7462713976442101E-3</v>
      </c>
      <c r="E66">
        <f>VLOOKUP($A66,Metrics!Z$3:AE$220,2,FALSE)</f>
        <v>2.6117324958837402E-3</v>
      </c>
      <c r="F66">
        <f>VLOOKUP($A66,Metrics!AH$3:AM$220,2,FALSE)</f>
        <v>2.6240459792178901E-3</v>
      </c>
      <c r="G66">
        <f>VLOOKUP($A66,Metrics!AP$3:AU$220,2,FALSE)</f>
        <v>1.86363943452492E-3</v>
      </c>
      <c r="H66">
        <f>VLOOKUP($A66,Metrics!AX$3:BC$220,2,FALSE)</f>
        <v>1.40866248662355E-3</v>
      </c>
      <c r="U66" t="s">
        <v>70</v>
      </c>
      <c r="V66">
        <f>VLOOKUP($A66,Metrics!B$3:G$220,3,FALSE)</f>
        <v>0.4</v>
      </c>
      <c r="W66">
        <f>VLOOKUP($A66,Metrics!J$3:O$220,3,FALSE)</f>
        <v>0.4375</v>
      </c>
      <c r="X66">
        <f>VLOOKUP($A66,Metrics!R$3:W$220,3,FALSE)</f>
        <v>0.46774193548387</v>
      </c>
      <c r="Y66">
        <f>VLOOKUP($A66,Metrics!Z$3:AE$220,3,FALSE)</f>
        <v>0.407196969696969</v>
      </c>
      <c r="Z66">
        <f>VLOOKUP($A66,Metrics!AH$3:AM$220,3,FALSE)</f>
        <v>0.41512605042016798</v>
      </c>
      <c r="AA66">
        <f>VLOOKUP($A66,Metrics!AP$3:AU$220,3,FALSE)</f>
        <v>0.48888888888888798</v>
      </c>
      <c r="AB66">
        <f>VLOOKUP($A66,Metrics!AX$3:BC$220,3,FALSE)</f>
        <v>0.473118279569892</v>
      </c>
      <c r="AP66" t="s">
        <v>70</v>
      </c>
      <c r="AQ66">
        <f>VLOOKUP($A66,Metrics!B$3:G$220,5,FALSE)</f>
        <v>40</v>
      </c>
      <c r="AR66">
        <f>VLOOKUP($A66,Metrics!J$3:O$220,5,FALSE)</f>
        <v>32</v>
      </c>
      <c r="AS66">
        <f>VLOOKUP($A66,Metrics!R$3:W$220,5,FALSE)</f>
        <v>32</v>
      </c>
      <c r="AT66">
        <f>VLOOKUP($A66,Metrics!Z$3:AE$220,5,FALSE)</f>
        <v>33</v>
      </c>
      <c r="AU66">
        <f>VLOOKUP($A66,Metrics!AH$3:AM$220,5,FALSE)</f>
        <v>35</v>
      </c>
      <c r="AV66">
        <f>VLOOKUP($A66,Metrics!AP$3:AU$220,5,FALSE)</f>
        <v>36</v>
      </c>
      <c r="AW66">
        <f>VLOOKUP($A66,Metrics!AX$3:BC$220,5,FALSE)</f>
        <v>31</v>
      </c>
      <c r="BJ66" t="s">
        <v>70</v>
      </c>
      <c r="BK66">
        <f>VLOOKUP($A66,Metrics!B$3:G$220,6,FALSE)</f>
        <v>0.198019801980198</v>
      </c>
      <c r="BL66">
        <f>VLOOKUP($A66,Metrics!J$3:O$220,6,FALSE)</f>
        <v>0.15920398009950201</v>
      </c>
      <c r="BM66">
        <f>VLOOKUP($A66,Metrics!R$3:W$220,6,FALSE)</f>
        <v>0.158415841584158</v>
      </c>
      <c r="BN66">
        <f>VLOOKUP($A66,Metrics!Z$3:AE$220,6,FALSE)</f>
        <v>0.16256157635467899</v>
      </c>
      <c r="BO66">
        <f>VLOOKUP($A66,Metrics!AH$3:AM$220,6,FALSE)</f>
        <v>0.17241379310344801</v>
      </c>
      <c r="BP66">
        <f>VLOOKUP($A66,Metrics!AP$3:AU$220,6,FALSE)</f>
        <v>0.17733990147783199</v>
      </c>
      <c r="BQ66">
        <f>VLOOKUP($A66,Metrics!AX$3:BC$220,6,FALSE)</f>
        <v>0.152709359605911</v>
      </c>
    </row>
    <row r="67" spans="1:69" x14ac:dyDescent="0.2">
      <c r="A67" t="s">
        <v>71</v>
      </c>
      <c r="B67">
        <f>VLOOKUP($A67,Metrics!B$3:G$220,2,FALSE)</f>
        <v>5.9135337133685998E-3</v>
      </c>
      <c r="C67">
        <f>VLOOKUP($A67,Metrics!J$3:O$220,2,FALSE)</f>
        <v>4.3551311341427099E-3</v>
      </c>
      <c r="D67">
        <f>VLOOKUP($A67,Metrics!R$3:W$220,2,FALSE)</f>
        <v>6.5767913058070596E-3</v>
      </c>
      <c r="E67">
        <f>VLOOKUP($A67,Metrics!Z$3:AE$220,2,FALSE)</f>
        <v>5.60084403828583E-3</v>
      </c>
      <c r="F67">
        <f>VLOOKUP($A67,Metrics!AH$3:AM$220,2,FALSE)</f>
        <v>5.1211599548261003E-3</v>
      </c>
      <c r="G67">
        <f>VLOOKUP($A67,Metrics!AP$3:AU$220,2,FALSE)</f>
        <v>4.8084472539581804E-3</v>
      </c>
      <c r="H67">
        <f>VLOOKUP($A67,Metrics!AX$3:BC$220,2,FALSE)</f>
        <v>5.3219488503455804E-3</v>
      </c>
      <c r="U67" t="s">
        <v>71</v>
      </c>
      <c r="V67">
        <f>VLOOKUP($A67,Metrics!B$3:G$220,3,FALSE)</f>
        <v>0.38390379278445802</v>
      </c>
      <c r="W67">
        <f>VLOOKUP($A67,Metrics!J$3:O$220,3,FALSE)</f>
        <v>0.36699857752489301</v>
      </c>
      <c r="X67">
        <f>VLOOKUP($A67,Metrics!R$3:W$220,3,FALSE)</f>
        <v>0.36170212765957399</v>
      </c>
      <c r="Y67">
        <f>VLOOKUP($A67,Metrics!Z$3:AE$220,3,FALSE)</f>
        <v>0.353376503237742</v>
      </c>
      <c r="Z67">
        <f>VLOOKUP($A67,Metrics!AH$3:AM$220,3,FALSE)</f>
        <v>0.35215946843853801</v>
      </c>
      <c r="AA67">
        <f>VLOOKUP($A67,Metrics!AP$3:AU$220,3,FALSE)</f>
        <v>0.379492600422833</v>
      </c>
      <c r="AB67">
        <f>VLOOKUP($A67,Metrics!AX$3:BC$220,3,FALSE)</f>
        <v>0.35656565656565598</v>
      </c>
      <c r="AP67" t="s">
        <v>71</v>
      </c>
      <c r="AQ67">
        <f>VLOOKUP($A67,Metrics!B$3:G$220,5,FALSE)</f>
        <v>47</v>
      </c>
      <c r="AR67">
        <f>VLOOKUP($A67,Metrics!J$3:O$220,5,FALSE)</f>
        <v>38</v>
      </c>
      <c r="AS67">
        <f>VLOOKUP($A67,Metrics!R$3:W$220,5,FALSE)</f>
        <v>47</v>
      </c>
      <c r="AT67">
        <f>VLOOKUP($A67,Metrics!Z$3:AE$220,5,FALSE)</f>
        <v>47</v>
      </c>
      <c r="AU67">
        <f>VLOOKUP($A67,Metrics!AH$3:AM$220,5,FALSE)</f>
        <v>43</v>
      </c>
      <c r="AV67">
        <f>VLOOKUP($A67,Metrics!AP$3:AU$220,5,FALSE)</f>
        <v>44</v>
      </c>
      <c r="AW67">
        <f>VLOOKUP($A67,Metrics!AX$3:BC$220,5,FALSE)</f>
        <v>45</v>
      </c>
      <c r="BJ67" t="s">
        <v>71</v>
      </c>
      <c r="BK67">
        <f>VLOOKUP($A67,Metrics!B$3:G$220,6,FALSE)</f>
        <v>0.23267326732673199</v>
      </c>
      <c r="BL67">
        <f>VLOOKUP($A67,Metrics!J$3:O$220,6,FALSE)</f>
        <v>0.18905472636815901</v>
      </c>
      <c r="BM67">
        <f>VLOOKUP($A67,Metrics!R$3:W$220,6,FALSE)</f>
        <v>0.23267326732673199</v>
      </c>
      <c r="BN67">
        <f>VLOOKUP($A67,Metrics!Z$3:AE$220,6,FALSE)</f>
        <v>0.231527093596059</v>
      </c>
      <c r="BO67">
        <f>VLOOKUP($A67,Metrics!AH$3:AM$220,6,FALSE)</f>
        <v>0.21182266009852199</v>
      </c>
      <c r="BP67">
        <f>VLOOKUP($A67,Metrics!AP$3:AU$220,6,FALSE)</f>
        <v>0.216748768472906</v>
      </c>
      <c r="BQ67">
        <f>VLOOKUP($A67,Metrics!AX$3:BC$220,6,FALSE)</f>
        <v>0.22167487684729001</v>
      </c>
    </row>
    <row r="68" spans="1:69" x14ac:dyDescent="0.2">
      <c r="A68" t="s">
        <v>72</v>
      </c>
      <c r="B68">
        <f>VLOOKUP($A68,Metrics!B$3:G$220,2,FALSE)</f>
        <v>1.9331142470471101E-3</v>
      </c>
      <c r="C68" t="e">
        <f>VLOOKUP($A68,Metrics!J$3:O$220,2,FALSE)</f>
        <v>#N/A</v>
      </c>
      <c r="D68">
        <f>VLOOKUP($A68,Metrics!R$3:W$220,2,FALSE)</f>
        <v>2.1467968054865098E-3</v>
      </c>
      <c r="E68">
        <f>VLOOKUP($A68,Metrics!Z$3:AE$220,2,FALSE)</f>
        <v>1.71682655209783E-3</v>
      </c>
      <c r="F68">
        <f>VLOOKUP($A68,Metrics!AH$3:AM$220,2,FALSE)</f>
        <v>1.21915932428661E-3</v>
      </c>
      <c r="G68">
        <f>VLOOKUP($A68,Metrics!AP$3:AU$220,2,FALSE)</f>
        <v>1.67464994480559E-4</v>
      </c>
      <c r="H68">
        <f>VLOOKUP($A68,Metrics!AX$3:BC$220,2,FALSE)</f>
        <v>1.07105827418789E-3</v>
      </c>
      <c r="U68" t="s">
        <v>72</v>
      </c>
      <c r="V68">
        <f>VLOOKUP($A68,Metrics!B$3:G$220,3,FALSE)</f>
        <v>0.573099415204678</v>
      </c>
      <c r="W68" t="e">
        <f>VLOOKUP($A68,Metrics!J$3:O$220,3,FALSE)</f>
        <v>#N/A</v>
      </c>
      <c r="X68">
        <f>VLOOKUP($A68,Metrics!R$3:W$220,3,FALSE)</f>
        <v>0.49122807017543801</v>
      </c>
      <c r="Y68">
        <f>VLOOKUP($A68,Metrics!Z$3:AE$220,3,FALSE)</f>
        <v>0.643274853801169</v>
      </c>
      <c r="Z68">
        <f>VLOOKUP($A68,Metrics!AH$3:AM$220,3,FALSE)</f>
        <v>0.59477124183006502</v>
      </c>
      <c r="AA68">
        <f>VLOOKUP($A68,Metrics!AP$3:AU$220,3,FALSE)</f>
        <v>0.69852941176470495</v>
      </c>
      <c r="AB68">
        <f>VLOOKUP($A68,Metrics!AX$3:BC$220,3,FALSE)</f>
        <v>0.643274853801169</v>
      </c>
      <c r="AP68" t="s">
        <v>72</v>
      </c>
      <c r="AQ68">
        <f>VLOOKUP($A68,Metrics!B$3:G$220,5,FALSE)</f>
        <v>19</v>
      </c>
      <c r="AR68" t="e">
        <f>VLOOKUP($A68,Metrics!J$3:O$220,5,FALSE)</f>
        <v>#N/A</v>
      </c>
      <c r="AS68">
        <f>VLOOKUP($A68,Metrics!R$3:W$220,5,FALSE)</f>
        <v>19</v>
      </c>
      <c r="AT68">
        <f>VLOOKUP($A68,Metrics!Z$3:AE$220,5,FALSE)</f>
        <v>19</v>
      </c>
      <c r="AU68">
        <f>VLOOKUP($A68,Metrics!AH$3:AM$220,5,FALSE)</f>
        <v>18</v>
      </c>
      <c r="AV68">
        <f>VLOOKUP($A68,Metrics!AP$3:AU$220,5,FALSE)</f>
        <v>17</v>
      </c>
      <c r="AW68">
        <f>VLOOKUP($A68,Metrics!AX$3:BC$220,5,FALSE)</f>
        <v>19</v>
      </c>
      <c r="BJ68" t="s">
        <v>72</v>
      </c>
      <c r="BK68">
        <f>VLOOKUP($A68,Metrics!B$3:G$220,6,FALSE)</f>
        <v>9.4059405940594004E-2</v>
      </c>
      <c r="BL68" t="e">
        <f>VLOOKUP($A68,Metrics!J$3:O$220,6,FALSE)</f>
        <v>#N/A</v>
      </c>
      <c r="BM68">
        <f>VLOOKUP($A68,Metrics!R$3:W$220,6,FALSE)</f>
        <v>9.4059405940594004E-2</v>
      </c>
      <c r="BN68">
        <f>VLOOKUP($A68,Metrics!Z$3:AE$220,6,FALSE)</f>
        <v>9.3596059113300406E-2</v>
      </c>
      <c r="BO68">
        <f>VLOOKUP($A68,Metrics!AH$3:AM$220,6,FALSE)</f>
        <v>8.8669950738916203E-2</v>
      </c>
      <c r="BP68">
        <f>VLOOKUP($A68,Metrics!AP$3:AU$220,6,FALSE)</f>
        <v>8.3743842364532001E-2</v>
      </c>
      <c r="BQ68">
        <f>VLOOKUP($A68,Metrics!AX$3:BC$220,6,FALSE)</f>
        <v>9.3596059113300406E-2</v>
      </c>
    </row>
    <row r="69" spans="1:69" x14ac:dyDescent="0.2">
      <c r="A69" t="s">
        <v>73</v>
      </c>
      <c r="B69">
        <f>VLOOKUP($A69,Metrics!B$3:G$220,2,FALSE)</f>
        <v>1.0358950944160001E-2</v>
      </c>
      <c r="C69">
        <f>VLOOKUP($A69,Metrics!J$3:O$220,2,FALSE)</f>
        <v>3.21462093248323E-6</v>
      </c>
      <c r="D69">
        <f>VLOOKUP($A69,Metrics!R$3:W$220,2,FALSE)</f>
        <v>7.0281688064033803E-3</v>
      </c>
      <c r="E69">
        <f>VLOOKUP($A69,Metrics!Z$3:AE$220,2,FALSE)</f>
        <v>6.4888247800789396E-3</v>
      </c>
      <c r="F69">
        <f>VLOOKUP($A69,Metrics!AH$3:AM$220,2,FALSE)</f>
        <v>5.5531283839966201E-3</v>
      </c>
      <c r="G69">
        <f>VLOOKUP($A69,Metrics!AP$3:AU$220,2,FALSE)</f>
        <v>5.5792288823899496E-3</v>
      </c>
      <c r="H69">
        <f>VLOOKUP($A69,Metrics!AX$3:BC$220,2,FALSE)</f>
        <v>5.3834482347684303E-3</v>
      </c>
      <c r="U69" t="s">
        <v>73</v>
      </c>
      <c r="V69">
        <f>VLOOKUP($A69,Metrics!B$3:G$220,3,FALSE)</f>
        <v>0.33671988388969498</v>
      </c>
      <c r="W69">
        <f>VLOOKUP($A69,Metrics!J$3:O$220,3,FALSE)</f>
        <v>0</v>
      </c>
      <c r="X69">
        <f>VLOOKUP($A69,Metrics!R$3:W$220,3,FALSE)</f>
        <v>0.36408163265306098</v>
      </c>
      <c r="Y69">
        <f>VLOOKUP($A69,Metrics!Z$3:AE$220,3,FALSE)</f>
        <v>0.34330011074197098</v>
      </c>
      <c r="Z69">
        <f>VLOOKUP($A69,Metrics!AH$3:AM$220,3,FALSE)</f>
        <v>0.348432055749128</v>
      </c>
      <c r="AA69">
        <f>VLOOKUP($A69,Metrics!AP$3:AU$220,3,FALSE)</f>
        <v>0.364646464646464</v>
      </c>
      <c r="AB69">
        <f>VLOOKUP($A69,Metrics!AX$3:BC$220,3,FALSE)</f>
        <v>0.34108527131782901</v>
      </c>
      <c r="AP69" t="s">
        <v>73</v>
      </c>
      <c r="AQ69">
        <f>VLOOKUP($A69,Metrics!B$3:G$220,5,FALSE)</f>
        <v>53</v>
      </c>
      <c r="AR69">
        <f>VLOOKUP($A69,Metrics!J$3:O$220,5,FALSE)</f>
        <v>2</v>
      </c>
      <c r="AS69">
        <f>VLOOKUP($A69,Metrics!R$3:W$220,5,FALSE)</f>
        <v>50</v>
      </c>
      <c r="AT69">
        <f>VLOOKUP($A69,Metrics!Z$3:AE$220,5,FALSE)</f>
        <v>43</v>
      </c>
      <c r="AU69">
        <f>VLOOKUP($A69,Metrics!AH$3:AM$220,5,FALSE)</f>
        <v>42</v>
      </c>
      <c r="AV69">
        <f>VLOOKUP($A69,Metrics!AP$3:AU$220,5,FALSE)</f>
        <v>45</v>
      </c>
      <c r="AW69">
        <f>VLOOKUP($A69,Metrics!AX$3:BC$220,5,FALSE)</f>
        <v>43</v>
      </c>
      <c r="BJ69" t="s">
        <v>73</v>
      </c>
      <c r="BK69">
        <f>VLOOKUP($A69,Metrics!B$3:G$220,6,FALSE)</f>
        <v>0.262376237623762</v>
      </c>
      <c r="BL69">
        <f>VLOOKUP($A69,Metrics!J$3:O$220,6,FALSE)</f>
        <v>9.9502487562189001E-3</v>
      </c>
      <c r="BM69">
        <f>VLOOKUP($A69,Metrics!R$3:W$220,6,FALSE)</f>
        <v>0.247524752475247</v>
      </c>
      <c r="BN69">
        <f>VLOOKUP($A69,Metrics!Z$3:AE$220,6,FALSE)</f>
        <v>0.21182266009852199</v>
      </c>
      <c r="BO69">
        <f>VLOOKUP($A69,Metrics!AH$3:AM$220,6,FALSE)</f>
        <v>0.20689655172413701</v>
      </c>
      <c r="BP69">
        <f>VLOOKUP($A69,Metrics!AP$3:AU$220,6,FALSE)</f>
        <v>0.22167487684729001</v>
      </c>
      <c r="BQ69">
        <f>VLOOKUP($A69,Metrics!AX$3:BC$220,6,FALSE)</f>
        <v>0.21182266009852199</v>
      </c>
    </row>
    <row r="70" spans="1:69" x14ac:dyDescent="0.2">
      <c r="A70" t="s">
        <v>74</v>
      </c>
      <c r="B70">
        <f>VLOOKUP($A70,Metrics!B$3:G$220,2,FALSE)</f>
        <v>3.1924149889674498E-3</v>
      </c>
      <c r="C70">
        <f>VLOOKUP($A70,Metrics!J$3:O$220,2,FALSE)</f>
        <v>3.0600939729098801E-3</v>
      </c>
      <c r="D70">
        <f>VLOOKUP($A70,Metrics!R$3:W$220,2,FALSE)</f>
        <v>2.2422969572146799E-3</v>
      </c>
      <c r="E70">
        <f>VLOOKUP($A70,Metrics!Z$3:AE$220,2,FALSE)</f>
        <v>2.9969879344192399E-3</v>
      </c>
      <c r="F70">
        <f>VLOOKUP($A70,Metrics!AH$3:AM$220,2,FALSE)</f>
        <v>2.8915481251306002E-3</v>
      </c>
      <c r="G70">
        <f>VLOOKUP($A70,Metrics!AP$3:AU$220,2,FALSE)</f>
        <v>1.9005579287108101E-3</v>
      </c>
      <c r="H70">
        <f>VLOOKUP($A70,Metrics!AX$3:BC$220,2,FALSE)</f>
        <v>2.8702286979234298E-3</v>
      </c>
      <c r="U70" t="s">
        <v>74</v>
      </c>
      <c r="V70">
        <f>VLOOKUP($A70,Metrics!B$3:G$220,3,FALSE)</f>
        <v>0.40682788051209101</v>
      </c>
      <c r="W70">
        <f>VLOOKUP($A70,Metrics!J$3:O$220,3,FALSE)</f>
        <v>0.40504201680672203</v>
      </c>
      <c r="X70">
        <f>VLOOKUP($A70,Metrics!R$3:W$220,3,FALSE)</f>
        <v>0.446031746031746</v>
      </c>
      <c r="Y70">
        <f>VLOOKUP($A70,Metrics!Z$3:AE$220,3,FALSE)</f>
        <v>0.42645074224021501</v>
      </c>
      <c r="Z70">
        <f>VLOOKUP($A70,Metrics!AH$3:AM$220,3,FALSE)</f>
        <v>0.43243243243243201</v>
      </c>
      <c r="AA70">
        <f>VLOOKUP($A70,Metrics!AP$3:AU$220,3,FALSE)</f>
        <v>0.47563025210083998</v>
      </c>
      <c r="AB70">
        <f>VLOOKUP($A70,Metrics!AX$3:BC$220,3,FALSE)</f>
        <v>0.43174603174603099</v>
      </c>
      <c r="AP70" t="s">
        <v>74</v>
      </c>
      <c r="AQ70">
        <f>VLOOKUP($A70,Metrics!B$3:G$220,5,FALSE)</f>
        <v>38</v>
      </c>
      <c r="AR70">
        <f>VLOOKUP($A70,Metrics!J$3:O$220,5,FALSE)</f>
        <v>35</v>
      </c>
      <c r="AS70">
        <f>VLOOKUP($A70,Metrics!R$3:W$220,5,FALSE)</f>
        <v>36</v>
      </c>
      <c r="AT70">
        <f>VLOOKUP($A70,Metrics!Z$3:AE$220,5,FALSE)</f>
        <v>39</v>
      </c>
      <c r="AU70">
        <f>VLOOKUP($A70,Metrics!AH$3:AM$220,5,FALSE)</f>
        <v>37</v>
      </c>
      <c r="AV70">
        <f>VLOOKUP($A70,Metrics!AP$3:AU$220,5,FALSE)</f>
        <v>35</v>
      </c>
      <c r="AW70">
        <f>VLOOKUP($A70,Metrics!AX$3:BC$220,5,FALSE)</f>
        <v>36</v>
      </c>
      <c r="BJ70" t="s">
        <v>74</v>
      </c>
      <c r="BK70">
        <f>VLOOKUP($A70,Metrics!B$3:G$220,6,FALSE)</f>
        <v>0.18811881188118801</v>
      </c>
      <c r="BL70">
        <f>VLOOKUP($A70,Metrics!J$3:O$220,6,FALSE)</f>
        <v>0.17412935323383</v>
      </c>
      <c r="BM70">
        <f>VLOOKUP($A70,Metrics!R$3:W$220,6,FALSE)</f>
        <v>0.17821782178217799</v>
      </c>
      <c r="BN70">
        <f>VLOOKUP($A70,Metrics!Z$3:AE$220,6,FALSE)</f>
        <v>0.19211822660098499</v>
      </c>
      <c r="BO70">
        <f>VLOOKUP($A70,Metrics!AH$3:AM$220,6,FALSE)</f>
        <v>0.182266009852216</v>
      </c>
      <c r="BP70">
        <f>VLOOKUP($A70,Metrics!AP$3:AU$220,6,FALSE)</f>
        <v>0.17241379310344801</v>
      </c>
      <c r="BQ70">
        <f>VLOOKUP($A70,Metrics!AX$3:BC$220,6,FALSE)</f>
        <v>0.17733990147783199</v>
      </c>
    </row>
    <row r="71" spans="1:69" x14ac:dyDescent="0.2">
      <c r="A71" t="s">
        <v>75</v>
      </c>
      <c r="B71">
        <f>VLOOKUP($A71,Metrics!B$3:G$220,2,FALSE)</f>
        <v>6.3583815596172004E-3</v>
      </c>
      <c r="C71">
        <f>VLOOKUP($A71,Metrics!J$3:O$220,2,FALSE)</f>
        <v>6.01778029108081E-3</v>
      </c>
      <c r="D71">
        <f>VLOOKUP($A71,Metrics!R$3:W$220,2,FALSE)</f>
        <v>5.3881433712446103E-3</v>
      </c>
      <c r="E71">
        <f>VLOOKUP($A71,Metrics!Z$3:AE$220,2,FALSE)</f>
        <v>5.8710514926384703E-3</v>
      </c>
      <c r="F71">
        <f>VLOOKUP($A71,Metrics!AH$3:AM$220,2,FALSE)</f>
        <v>6.7958585644781197E-3</v>
      </c>
      <c r="G71">
        <f>VLOOKUP($A71,Metrics!AP$3:AU$220,2,FALSE)</f>
        <v>4.2019476657167302E-3</v>
      </c>
      <c r="H71">
        <f>VLOOKUP($A71,Metrics!AX$3:BC$220,2,FALSE)</f>
        <v>4.8108534289889801E-3</v>
      </c>
      <c r="U71" t="s">
        <v>75</v>
      </c>
      <c r="V71">
        <f>VLOOKUP($A71,Metrics!B$3:G$220,3,FALSE)</f>
        <v>0.361990950226244</v>
      </c>
      <c r="W71">
        <f>VLOOKUP($A71,Metrics!J$3:O$220,3,FALSE)</f>
        <v>0.38520408163265302</v>
      </c>
      <c r="X71">
        <f>VLOOKUP($A71,Metrics!R$3:W$220,3,FALSE)</f>
        <v>0.40063424947145798</v>
      </c>
      <c r="Y71">
        <f>VLOOKUP($A71,Metrics!Z$3:AE$220,3,FALSE)</f>
        <v>0.35799319727891099</v>
      </c>
      <c r="Z71">
        <f>VLOOKUP($A71,Metrics!AH$3:AM$220,3,FALSE)</f>
        <v>0.36394557823129198</v>
      </c>
      <c r="AA71">
        <f>VLOOKUP($A71,Metrics!AP$3:AU$220,3,FALSE)</f>
        <v>0.41998149861239498</v>
      </c>
      <c r="AB71">
        <f>VLOOKUP($A71,Metrics!AX$3:BC$220,3,FALSE)</f>
        <v>0.40136054421768702</v>
      </c>
      <c r="AP71" t="s">
        <v>75</v>
      </c>
      <c r="AQ71">
        <f>VLOOKUP($A71,Metrics!B$3:G$220,5,FALSE)</f>
        <v>52</v>
      </c>
      <c r="AR71">
        <f>VLOOKUP($A71,Metrics!J$3:O$220,5,FALSE)</f>
        <v>49</v>
      </c>
      <c r="AS71">
        <f>VLOOKUP($A71,Metrics!R$3:W$220,5,FALSE)</f>
        <v>44</v>
      </c>
      <c r="AT71">
        <f>VLOOKUP($A71,Metrics!Z$3:AE$220,5,FALSE)</f>
        <v>49</v>
      </c>
      <c r="AU71">
        <f>VLOOKUP($A71,Metrics!AH$3:AM$220,5,FALSE)</f>
        <v>49</v>
      </c>
      <c r="AV71">
        <f>VLOOKUP($A71,Metrics!AP$3:AU$220,5,FALSE)</f>
        <v>47</v>
      </c>
      <c r="AW71">
        <f>VLOOKUP($A71,Metrics!AX$3:BC$220,5,FALSE)</f>
        <v>49</v>
      </c>
      <c r="BJ71" t="s">
        <v>75</v>
      </c>
      <c r="BK71">
        <f>VLOOKUP($A71,Metrics!B$3:G$220,6,FALSE)</f>
        <v>0.25742574257425699</v>
      </c>
      <c r="BL71">
        <f>VLOOKUP($A71,Metrics!J$3:O$220,6,FALSE)</f>
        <v>0.24378109452736299</v>
      </c>
      <c r="BM71">
        <f>VLOOKUP($A71,Metrics!R$3:W$220,6,FALSE)</f>
        <v>0.21782178217821699</v>
      </c>
      <c r="BN71">
        <f>VLOOKUP($A71,Metrics!Z$3:AE$220,6,FALSE)</f>
        <v>0.24137931034482701</v>
      </c>
      <c r="BO71">
        <f>VLOOKUP($A71,Metrics!AH$3:AM$220,6,FALSE)</f>
        <v>0.24137931034482701</v>
      </c>
      <c r="BP71">
        <f>VLOOKUP($A71,Metrics!AP$3:AU$220,6,FALSE)</f>
        <v>0.231527093596059</v>
      </c>
      <c r="BQ71">
        <f>VLOOKUP($A71,Metrics!AX$3:BC$220,6,FALSE)</f>
        <v>0.24137931034482701</v>
      </c>
    </row>
    <row r="72" spans="1:69" x14ac:dyDescent="0.2">
      <c r="A72" t="s">
        <v>76</v>
      </c>
      <c r="B72">
        <f>VLOOKUP($A72,Metrics!B$3:G$220,2,FALSE)</f>
        <v>7.71540113078168E-3</v>
      </c>
      <c r="C72">
        <f>VLOOKUP($A72,Metrics!J$3:O$220,2,FALSE)</f>
        <v>7.5652088113514404E-3</v>
      </c>
      <c r="D72">
        <f>VLOOKUP($A72,Metrics!R$3:W$220,2,FALSE)</f>
        <v>3.4415928600873701E-3</v>
      </c>
      <c r="E72">
        <f>VLOOKUP($A72,Metrics!Z$3:AE$220,2,FALSE)</f>
        <v>5.9191922360123904E-3</v>
      </c>
      <c r="F72">
        <f>VLOOKUP($A72,Metrics!AH$3:AM$220,2,FALSE)</f>
        <v>5.4326140958846003E-3</v>
      </c>
      <c r="G72">
        <f>VLOOKUP($A72,Metrics!AP$3:AU$220,2,FALSE)</f>
        <v>4.97956718527296E-3</v>
      </c>
      <c r="H72">
        <f>VLOOKUP($A72,Metrics!AX$3:BC$220,2,FALSE)</f>
        <v>2.7634379699976799E-3</v>
      </c>
      <c r="U72" t="s">
        <v>76</v>
      </c>
      <c r="V72">
        <f>VLOOKUP($A72,Metrics!B$3:G$220,3,FALSE)</f>
        <v>0.36666666666666597</v>
      </c>
      <c r="W72">
        <f>VLOOKUP($A72,Metrics!J$3:O$220,3,FALSE)</f>
        <v>0.31616161616161598</v>
      </c>
      <c r="X72">
        <f>VLOOKUP($A72,Metrics!R$3:W$220,3,FALSE)</f>
        <v>0.41417497231450701</v>
      </c>
      <c r="Y72">
        <f>VLOOKUP($A72,Metrics!Z$3:AE$220,3,FALSE)</f>
        <v>0.36235294117646999</v>
      </c>
      <c r="Z72">
        <f>VLOOKUP($A72,Metrics!AH$3:AM$220,3,FALSE)</f>
        <v>0.321212121212121</v>
      </c>
      <c r="AA72">
        <f>VLOOKUP($A72,Metrics!AP$3:AU$220,3,FALSE)</f>
        <v>0.40670859538783999</v>
      </c>
      <c r="AB72">
        <f>VLOOKUP($A72,Metrics!AX$3:BC$220,3,FALSE)</f>
        <v>0.41585365853658501</v>
      </c>
      <c r="AP72" t="s">
        <v>76</v>
      </c>
      <c r="AQ72">
        <f>VLOOKUP($A72,Metrics!B$3:G$220,5,FALSE)</f>
        <v>61</v>
      </c>
      <c r="AR72">
        <f>VLOOKUP($A72,Metrics!J$3:O$220,5,FALSE)</f>
        <v>45</v>
      </c>
      <c r="AS72">
        <f>VLOOKUP($A72,Metrics!R$3:W$220,5,FALSE)</f>
        <v>43</v>
      </c>
      <c r="AT72">
        <f>VLOOKUP($A72,Metrics!Z$3:AE$220,5,FALSE)</f>
        <v>51</v>
      </c>
      <c r="AU72">
        <f>VLOOKUP($A72,Metrics!AH$3:AM$220,5,FALSE)</f>
        <v>45</v>
      </c>
      <c r="AV72">
        <f>VLOOKUP($A72,Metrics!AP$3:AU$220,5,FALSE)</f>
        <v>54</v>
      </c>
      <c r="AW72">
        <f>VLOOKUP($A72,Metrics!AX$3:BC$220,5,FALSE)</f>
        <v>41</v>
      </c>
      <c r="BJ72" t="s">
        <v>76</v>
      </c>
      <c r="BK72">
        <f>VLOOKUP($A72,Metrics!B$3:G$220,6,FALSE)</f>
        <v>0.30198019801980103</v>
      </c>
      <c r="BL72">
        <f>VLOOKUP($A72,Metrics!J$3:O$220,6,FALSE)</f>
        <v>0.22388059701492499</v>
      </c>
      <c r="BM72">
        <f>VLOOKUP($A72,Metrics!R$3:W$220,6,FALSE)</f>
        <v>0.21287128712871201</v>
      </c>
      <c r="BN72">
        <f>VLOOKUP($A72,Metrics!Z$3:AE$220,6,FALSE)</f>
        <v>0.25123152709359597</v>
      </c>
      <c r="BO72">
        <f>VLOOKUP($A72,Metrics!AH$3:AM$220,6,FALSE)</f>
        <v>0.22167487684729001</v>
      </c>
      <c r="BP72">
        <f>VLOOKUP($A72,Metrics!AP$3:AU$220,6,FALSE)</f>
        <v>0.266009852216748</v>
      </c>
      <c r="BQ72">
        <f>VLOOKUP($A72,Metrics!AX$3:BC$220,6,FALSE)</f>
        <v>0.201970443349753</v>
      </c>
    </row>
    <row r="73" spans="1:69" x14ac:dyDescent="0.2">
      <c r="A73" t="s">
        <v>77</v>
      </c>
      <c r="B73">
        <f>VLOOKUP($A73,Metrics!B$3:G$220,2,FALSE)</f>
        <v>3.9865786059133396E-3</v>
      </c>
      <c r="C73">
        <f>VLOOKUP($A73,Metrics!J$3:O$220,2,FALSE)</f>
        <v>0</v>
      </c>
      <c r="D73">
        <f>VLOOKUP($A73,Metrics!R$3:W$220,2,FALSE)</f>
        <v>2.11404374623204E-3</v>
      </c>
      <c r="E73">
        <f>VLOOKUP($A73,Metrics!Z$3:AE$220,2,FALSE)</f>
        <v>2.3157265151066602E-3</v>
      </c>
      <c r="F73">
        <f>VLOOKUP($A73,Metrics!AH$3:AM$220,2,FALSE)</f>
        <v>2.4754927075703601E-3</v>
      </c>
      <c r="G73">
        <f>VLOOKUP($A73,Metrics!AP$3:AU$220,2,FALSE)</f>
        <v>2.0201895487389301E-3</v>
      </c>
      <c r="H73">
        <f>VLOOKUP($A73,Metrics!AX$3:BC$220,2,FALSE)</f>
        <v>1.8622427229797801E-3</v>
      </c>
      <c r="U73" t="s">
        <v>77</v>
      </c>
      <c r="V73">
        <f>VLOOKUP($A73,Metrics!B$3:G$220,3,FALSE)</f>
        <v>0.35435435435435397</v>
      </c>
      <c r="W73">
        <f>VLOOKUP($A73,Metrics!J$3:O$220,3,FALSE)</f>
        <v>0</v>
      </c>
      <c r="X73">
        <f>VLOOKUP($A73,Metrics!R$3:W$220,3,FALSE)</f>
        <v>0.43333333333333302</v>
      </c>
      <c r="Y73">
        <f>VLOOKUP($A73,Metrics!Z$3:AE$220,3,FALSE)</f>
        <v>0.40106951871657698</v>
      </c>
      <c r="Z73">
        <f>VLOOKUP($A73,Metrics!AH$3:AM$220,3,FALSE)</f>
        <v>0.39327731092436902</v>
      </c>
      <c r="AA73">
        <f>VLOOKUP($A73,Metrics!AP$3:AU$220,3,FALSE)</f>
        <v>0.433613445378151</v>
      </c>
      <c r="AB73">
        <f>VLOOKUP($A73,Metrics!AX$3:BC$220,3,FALSE)</f>
        <v>0.407258064516129</v>
      </c>
      <c r="AP73" t="s">
        <v>77</v>
      </c>
      <c r="AQ73">
        <f>VLOOKUP($A73,Metrics!B$3:G$220,5,FALSE)</f>
        <v>37</v>
      </c>
      <c r="AR73">
        <f>VLOOKUP($A73,Metrics!J$3:O$220,5,FALSE)</f>
        <v>1</v>
      </c>
      <c r="AS73">
        <f>VLOOKUP($A73,Metrics!R$3:W$220,5,FALSE)</f>
        <v>36</v>
      </c>
      <c r="AT73">
        <f>VLOOKUP($A73,Metrics!Z$3:AE$220,5,FALSE)</f>
        <v>34</v>
      </c>
      <c r="AU73">
        <f>VLOOKUP($A73,Metrics!AH$3:AM$220,5,FALSE)</f>
        <v>35</v>
      </c>
      <c r="AV73">
        <f>VLOOKUP($A73,Metrics!AP$3:AU$220,5,FALSE)</f>
        <v>35</v>
      </c>
      <c r="AW73">
        <f>VLOOKUP($A73,Metrics!AX$3:BC$220,5,FALSE)</f>
        <v>32</v>
      </c>
      <c r="BJ73" t="s">
        <v>77</v>
      </c>
      <c r="BK73">
        <f>VLOOKUP($A73,Metrics!B$3:G$220,6,FALSE)</f>
        <v>0.183168316831683</v>
      </c>
      <c r="BL73">
        <f>VLOOKUP($A73,Metrics!J$3:O$220,6,FALSE)</f>
        <v>4.97512437810945E-3</v>
      </c>
      <c r="BM73">
        <f>VLOOKUP($A73,Metrics!R$3:W$220,6,FALSE)</f>
        <v>0.17821782178217799</v>
      </c>
      <c r="BN73">
        <f>VLOOKUP($A73,Metrics!Z$3:AE$220,6,FALSE)</f>
        <v>0.167487684729064</v>
      </c>
      <c r="BO73">
        <f>VLOOKUP($A73,Metrics!AH$3:AM$220,6,FALSE)</f>
        <v>0.17241379310344801</v>
      </c>
      <c r="BP73">
        <f>VLOOKUP($A73,Metrics!AP$3:AU$220,6,FALSE)</f>
        <v>0.17241379310344801</v>
      </c>
      <c r="BQ73">
        <f>VLOOKUP($A73,Metrics!AX$3:BC$220,6,FALSE)</f>
        <v>0.15763546798029501</v>
      </c>
    </row>
    <row r="74" spans="1:69" x14ac:dyDescent="0.2">
      <c r="A74" t="s">
        <v>86</v>
      </c>
      <c r="B74">
        <f>VLOOKUP($A74,Metrics!B$3:G$220,2,FALSE)</f>
        <v>5.0284359298739699E-3</v>
      </c>
      <c r="C74">
        <f>VLOOKUP($A74,Metrics!J$3:O$220,2,FALSE)</f>
        <v>3.9608659988604302E-3</v>
      </c>
      <c r="D74">
        <f>VLOOKUP($A74,Metrics!R$3:W$220,2,FALSE)</f>
        <v>5.4531709717172199E-3</v>
      </c>
      <c r="E74">
        <f>VLOOKUP($A74,Metrics!Z$3:AE$220,2,FALSE)</f>
        <v>4.0665636195899996E-3</v>
      </c>
      <c r="F74">
        <f>VLOOKUP($A74,Metrics!AH$3:AM$220,2,FALSE)</f>
        <v>4.8815679190726902E-3</v>
      </c>
      <c r="G74">
        <f>VLOOKUP($A74,Metrics!AP$3:AU$220,2,FALSE)</f>
        <v>4.7836926273425199E-3</v>
      </c>
      <c r="H74">
        <f>VLOOKUP($A74,Metrics!AX$3:BC$220,2,FALSE)</f>
        <v>5.4168611053108497E-3</v>
      </c>
      <c r="U74" t="s">
        <v>86</v>
      </c>
      <c r="V74">
        <f>VLOOKUP($A74,Metrics!B$3:G$220,3,FALSE)</f>
        <v>0.33468286099865002</v>
      </c>
      <c r="W74">
        <f>VLOOKUP($A74,Metrics!J$3:O$220,3,FALSE)</f>
        <v>0.39487179487179402</v>
      </c>
      <c r="X74">
        <f>VLOOKUP($A74,Metrics!R$3:W$220,3,FALSE)</f>
        <v>0.35460992907801397</v>
      </c>
      <c r="Y74">
        <f>VLOOKUP($A74,Metrics!Z$3:AE$220,3,FALSE)</f>
        <v>0.36120789779326301</v>
      </c>
      <c r="Z74">
        <f>VLOOKUP($A74,Metrics!AH$3:AM$220,3,FALSE)</f>
        <v>0.36152219873150099</v>
      </c>
      <c r="AA74">
        <f>VLOOKUP($A74,Metrics!AP$3:AU$220,3,FALSE)</f>
        <v>0.36790780141843898</v>
      </c>
      <c r="AB74">
        <f>VLOOKUP($A74,Metrics!AX$3:BC$220,3,FALSE)</f>
        <v>0.37469387755102002</v>
      </c>
      <c r="AP74" t="s">
        <v>86</v>
      </c>
      <c r="AQ74">
        <f>VLOOKUP($A74,Metrics!B$3:G$220,5,FALSE)</f>
        <v>39</v>
      </c>
      <c r="AR74">
        <f>VLOOKUP($A74,Metrics!J$3:O$220,5,FALSE)</f>
        <v>40</v>
      </c>
      <c r="AS74">
        <f>VLOOKUP($A74,Metrics!R$3:W$220,5,FALSE)</f>
        <v>48</v>
      </c>
      <c r="AT74">
        <f>VLOOKUP($A74,Metrics!Z$3:AE$220,5,FALSE)</f>
        <v>42</v>
      </c>
      <c r="AU74">
        <f>VLOOKUP($A74,Metrics!AH$3:AM$220,5,FALSE)</f>
        <v>44</v>
      </c>
      <c r="AV74">
        <f>VLOOKUP($A74,Metrics!AP$3:AU$220,5,FALSE)</f>
        <v>48</v>
      </c>
      <c r="AW74">
        <f>VLOOKUP($A74,Metrics!AX$3:BC$220,5,FALSE)</f>
        <v>50</v>
      </c>
      <c r="BJ74" t="s">
        <v>86</v>
      </c>
      <c r="BK74">
        <f>VLOOKUP($A74,Metrics!B$3:G$220,6,FALSE)</f>
        <v>0.19306930693069299</v>
      </c>
      <c r="BL74">
        <f>VLOOKUP($A74,Metrics!J$3:O$220,6,FALSE)</f>
        <v>0.19900497512437801</v>
      </c>
      <c r="BM74">
        <f>VLOOKUP($A74,Metrics!R$3:W$220,6,FALSE)</f>
        <v>0.237623762376237</v>
      </c>
      <c r="BN74">
        <f>VLOOKUP($A74,Metrics!Z$3:AE$220,6,FALSE)</f>
        <v>0.20689655172413701</v>
      </c>
      <c r="BO74">
        <f>VLOOKUP($A74,Metrics!AH$3:AM$220,6,FALSE)</f>
        <v>0.216748768472906</v>
      </c>
      <c r="BP74">
        <f>VLOOKUP($A74,Metrics!AP$3:AU$220,6,FALSE)</f>
        <v>0.23645320197044301</v>
      </c>
      <c r="BQ74">
        <f>VLOOKUP($A74,Metrics!AX$3:BC$220,6,FALSE)</f>
        <v>0.24630541871921099</v>
      </c>
    </row>
    <row r="75" spans="1:69" x14ac:dyDescent="0.2">
      <c r="A75" t="s">
        <v>87</v>
      </c>
      <c r="B75">
        <f>VLOOKUP($A75,Metrics!B$3:G$220,2,FALSE)</f>
        <v>1.65317167058604E-3</v>
      </c>
      <c r="C75">
        <f>VLOOKUP($A75,Metrics!J$3:O$220,2,FALSE)</f>
        <v>6.8794957377673303E-4</v>
      </c>
      <c r="D75">
        <f>VLOOKUP($A75,Metrics!R$3:W$220,2,FALSE)</f>
        <v>1.2193312559014499E-3</v>
      </c>
      <c r="E75">
        <f>VLOOKUP($A75,Metrics!Z$3:AE$220,2,FALSE)</f>
        <v>1.0825261999998E-3</v>
      </c>
      <c r="F75">
        <f>VLOOKUP($A75,Metrics!AH$3:AM$220,2,FALSE)</f>
        <v>1.16429679089873E-3</v>
      </c>
      <c r="G75">
        <f>VLOOKUP($A75,Metrics!AP$3:AU$220,2,FALSE)</f>
        <v>1.1728950590063701E-3</v>
      </c>
      <c r="H75">
        <f>VLOOKUP($A75,Metrics!AX$3:BC$220,2,FALSE)</f>
        <v>1.2205158981058099E-3</v>
      </c>
      <c r="U75" t="s">
        <v>87</v>
      </c>
      <c r="V75">
        <f>VLOOKUP($A75,Metrics!B$3:G$220,3,FALSE)</f>
        <v>0.46323529411764702</v>
      </c>
      <c r="W75">
        <f>VLOOKUP($A75,Metrics!J$3:O$220,3,FALSE)</f>
        <v>0.55833333333333302</v>
      </c>
      <c r="X75">
        <f>VLOOKUP($A75,Metrics!R$3:W$220,3,FALSE)</f>
        <v>0.42424242424242398</v>
      </c>
      <c r="Y75">
        <f>VLOOKUP($A75,Metrics!Z$3:AE$220,3,FALSE)</f>
        <v>0.483333333333333</v>
      </c>
      <c r="Z75">
        <f>VLOOKUP($A75,Metrics!AH$3:AM$220,3,FALSE)</f>
        <v>0.56140350877192902</v>
      </c>
      <c r="AA75">
        <f>VLOOKUP($A75,Metrics!AP$3:AU$220,3,FALSE)</f>
        <v>0.56140350877192902</v>
      </c>
      <c r="AB75">
        <f>VLOOKUP($A75,Metrics!AX$3:BC$220,3,FALSE)</f>
        <v>0.53801169590643205</v>
      </c>
      <c r="AP75" t="s">
        <v>87</v>
      </c>
      <c r="AQ75">
        <f>VLOOKUP($A75,Metrics!B$3:G$220,5,FALSE)</f>
        <v>17</v>
      </c>
      <c r="AR75">
        <f>VLOOKUP($A75,Metrics!J$3:O$220,5,FALSE)</f>
        <v>16</v>
      </c>
      <c r="AS75">
        <f>VLOOKUP($A75,Metrics!R$3:W$220,5,FALSE)</f>
        <v>12</v>
      </c>
      <c r="AT75">
        <f>VLOOKUP($A75,Metrics!Z$3:AE$220,5,FALSE)</f>
        <v>16</v>
      </c>
      <c r="AU75">
        <f>VLOOKUP($A75,Metrics!AH$3:AM$220,5,FALSE)</f>
        <v>19</v>
      </c>
      <c r="AV75">
        <f>VLOOKUP($A75,Metrics!AP$3:AU$220,5,FALSE)</f>
        <v>19</v>
      </c>
      <c r="AW75">
        <f>VLOOKUP($A75,Metrics!AX$3:BC$220,5,FALSE)</f>
        <v>19</v>
      </c>
      <c r="BJ75" t="s">
        <v>87</v>
      </c>
      <c r="BK75">
        <f>VLOOKUP($A75,Metrics!B$3:G$220,6,FALSE)</f>
        <v>8.4158415841584094E-2</v>
      </c>
      <c r="BL75">
        <f>VLOOKUP($A75,Metrics!J$3:O$220,6,FALSE)</f>
        <v>7.9601990049751201E-2</v>
      </c>
      <c r="BM75">
        <f>VLOOKUP($A75,Metrics!R$3:W$220,6,FALSE)</f>
        <v>5.9405940594059403E-2</v>
      </c>
      <c r="BN75">
        <f>VLOOKUP($A75,Metrics!Z$3:AE$220,6,FALSE)</f>
        <v>7.8817733990147701E-2</v>
      </c>
      <c r="BO75">
        <f>VLOOKUP($A75,Metrics!AH$3:AM$220,6,FALSE)</f>
        <v>9.3596059113300406E-2</v>
      </c>
      <c r="BP75">
        <f>VLOOKUP($A75,Metrics!AP$3:AU$220,6,FALSE)</f>
        <v>9.3596059113300406E-2</v>
      </c>
      <c r="BQ75">
        <f>VLOOKUP($A75,Metrics!AX$3:BC$220,6,FALSE)</f>
        <v>9.3596059113300406E-2</v>
      </c>
    </row>
    <row r="76" spans="1:69" x14ac:dyDescent="0.2">
      <c r="A76" t="s">
        <v>88</v>
      </c>
      <c r="B76">
        <f>VLOOKUP($A76,Metrics!B$3:G$220,2,FALSE)</f>
        <v>1.54791715057564E-2</v>
      </c>
      <c r="C76">
        <f>VLOOKUP($A76,Metrics!J$3:O$220,2,FALSE)</f>
        <v>1.21363149587477E-2</v>
      </c>
      <c r="D76">
        <f>VLOOKUP($A76,Metrics!R$3:W$220,2,FALSE)</f>
        <v>1.49522457701596E-2</v>
      </c>
      <c r="E76">
        <f>VLOOKUP($A76,Metrics!Z$3:AE$220,2,FALSE)</f>
        <v>1.34686112472669E-2</v>
      </c>
      <c r="F76">
        <f>VLOOKUP($A76,Metrics!AH$3:AM$220,2,FALSE)</f>
        <v>1.8146519361098502E-2</v>
      </c>
      <c r="G76">
        <f>VLOOKUP($A76,Metrics!AP$3:AU$220,2,FALSE)</f>
        <v>1.41754633877497E-2</v>
      </c>
      <c r="H76">
        <f>VLOOKUP($A76,Metrics!AX$3:BC$220,2,FALSE)</f>
        <v>1.06511845198919E-2</v>
      </c>
      <c r="U76" t="s">
        <v>88</v>
      </c>
      <c r="V76">
        <f>VLOOKUP($A76,Metrics!B$3:G$220,3,FALSE)</f>
        <v>0.32473993668023499</v>
      </c>
      <c r="W76">
        <f>VLOOKUP($A76,Metrics!J$3:O$220,3,FALSE)</f>
        <v>0.35288461538461502</v>
      </c>
      <c r="X76">
        <f>VLOOKUP($A76,Metrics!R$3:W$220,3,FALSE)</f>
        <v>0.34910485933503799</v>
      </c>
      <c r="Y76">
        <f>VLOOKUP($A76,Metrics!Z$3:AE$220,3,FALSE)</f>
        <v>0.333601609657947</v>
      </c>
      <c r="Z76">
        <f>VLOOKUP($A76,Metrics!AH$3:AM$220,3,FALSE)</f>
        <v>0.31988152536097703</v>
      </c>
      <c r="AA76">
        <f>VLOOKUP($A76,Metrics!AP$3:AU$220,3,FALSE)</f>
        <v>0.35027027027027002</v>
      </c>
      <c r="AB76">
        <f>VLOOKUP($A76,Metrics!AX$3:BC$220,3,FALSE)</f>
        <v>0.334357398873527</v>
      </c>
      <c r="AP76" t="s">
        <v>88</v>
      </c>
      <c r="AQ76">
        <f>VLOOKUP($A76,Metrics!B$3:G$220,5,FALSE)</f>
        <v>67</v>
      </c>
      <c r="AR76">
        <f>VLOOKUP($A76,Metrics!J$3:O$220,5,FALSE)</f>
        <v>65</v>
      </c>
      <c r="AS76">
        <f>VLOOKUP($A76,Metrics!R$3:W$220,5,FALSE)</f>
        <v>69</v>
      </c>
      <c r="AT76">
        <f>VLOOKUP($A76,Metrics!Z$3:AE$220,5,FALSE)</f>
        <v>71</v>
      </c>
      <c r="AU76">
        <f>VLOOKUP($A76,Metrics!AH$3:AM$220,5,FALSE)</f>
        <v>74</v>
      </c>
      <c r="AV76">
        <f>VLOOKUP($A76,Metrics!AP$3:AU$220,5,FALSE)</f>
        <v>75</v>
      </c>
      <c r="AW76">
        <f>VLOOKUP($A76,Metrics!AX$3:BC$220,5,FALSE)</f>
        <v>63</v>
      </c>
      <c r="BJ76" t="s">
        <v>88</v>
      </c>
      <c r="BK76">
        <f>VLOOKUP($A76,Metrics!B$3:G$220,6,FALSE)</f>
        <v>0.33168316831683098</v>
      </c>
      <c r="BL76">
        <f>VLOOKUP($A76,Metrics!J$3:O$220,6,FALSE)</f>
        <v>0.32338308457711401</v>
      </c>
      <c r="BM76">
        <f>VLOOKUP($A76,Metrics!R$3:W$220,6,FALSE)</f>
        <v>0.341584158415841</v>
      </c>
      <c r="BN76">
        <f>VLOOKUP($A76,Metrics!Z$3:AE$220,6,FALSE)</f>
        <v>0.34975369458127997</v>
      </c>
      <c r="BO76">
        <f>VLOOKUP($A76,Metrics!AH$3:AM$220,6,FALSE)</f>
        <v>0.364532019704433</v>
      </c>
      <c r="BP76">
        <f>VLOOKUP($A76,Metrics!AP$3:AU$220,6,FALSE)</f>
        <v>0.36945812807881701</v>
      </c>
      <c r="BQ76">
        <f>VLOOKUP($A76,Metrics!AX$3:BC$220,6,FALSE)</f>
        <v>0.31034482758620602</v>
      </c>
    </row>
    <row r="77" spans="1:69" x14ac:dyDescent="0.2">
      <c r="A77" t="s">
        <v>89</v>
      </c>
      <c r="B77">
        <f>VLOOKUP($A77,Metrics!B$3:G$220,2,FALSE)</f>
        <v>2.14321988232129E-2</v>
      </c>
      <c r="C77">
        <f>VLOOKUP($A77,Metrics!J$3:O$220,2,FALSE)</f>
        <v>1.16335729215419E-2</v>
      </c>
      <c r="D77">
        <f>VLOOKUP($A77,Metrics!R$3:W$220,2,FALSE)</f>
        <v>1.1036407319346299E-2</v>
      </c>
      <c r="E77">
        <f>VLOOKUP($A77,Metrics!Z$3:AE$220,2,FALSE)</f>
        <v>1.22718684374218E-2</v>
      </c>
      <c r="F77">
        <f>VLOOKUP($A77,Metrics!AH$3:AM$220,2,FALSE)</f>
        <v>1.17573557722406E-2</v>
      </c>
      <c r="G77">
        <f>VLOOKUP($A77,Metrics!AP$3:AU$220,2,FALSE)</f>
        <v>1.1676055989330801E-2</v>
      </c>
      <c r="H77">
        <f>VLOOKUP($A77,Metrics!AX$3:BC$220,2,FALSE)</f>
        <v>1.1057352058692E-2</v>
      </c>
      <c r="U77" t="s">
        <v>89</v>
      </c>
      <c r="V77">
        <f>VLOOKUP($A77,Metrics!B$3:G$220,3,FALSE)</f>
        <v>0.32131147540983601</v>
      </c>
      <c r="W77">
        <f>VLOOKUP($A77,Metrics!J$3:O$220,3,FALSE)</f>
        <v>0.358630952380952</v>
      </c>
      <c r="X77">
        <f>VLOOKUP($A77,Metrics!R$3:W$220,3,FALSE)</f>
        <v>0.34690639873083001</v>
      </c>
      <c r="Y77">
        <f>VLOOKUP($A77,Metrics!Z$3:AE$220,3,FALSE)</f>
        <v>0.35168650793650702</v>
      </c>
      <c r="Z77">
        <f>VLOOKUP($A77,Metrics!AH$3:AM$220,3,FALSE)</f>
        <v>0.311784511784511</v>
      </c>
      <c r="AA77">
        <f>VLOOKUP($A77,Metrics!AP$3:AU$220,3,FALSE)</f>
        <v>0.35413839891451798</v>
      </c>
      <c r="AB77">
        <f>VLOOKUP($A77,Metrics!AX$3:BC$220,3,FALSE)</f>
        <v>0.343715846994535</v>
      </c>
      <c r="AP77" t="s">
        <v>89</v>
      </c>
      <c r="AQ77">
        <f>VLOOKUP($A77,Metrics!B$3:G$220,5,FALSE)</f>
        <v>61</v>
      </c>
      <c r="AR77">
        <f>VLOOKUP($A77,Metrics!J$3:O$220,5,FALSE)</f>
        <v>64</v>
      </c>
      <c r="AS77">
        <f>VLOOKUP($A77,Metrics!R$3:W$220,5,FALSE)</f>
        <v>62</v>
      </c>
      <c r="AT77">
        <f>VLOOKUP($A77,Metrics!Z$3:AE$220,5,FALSE)</f>
        <v>64</v>
      </c>
      <c r="AU77">
        <f>VLOOKUP($A77,Metrics!AH$3:AM$220,5,FALSE)</f>
        <v>55</v>
      </c>
      <c r="AV77">
        <f>VLOOKUP($A77,Metrics!AP$3:AU$220,5,FALSE)</f>
        <v>67</v>
      </c>
      <c r="AW77">
        <f>VLOOKUP($A77,Metrics!AX$3:BC$220,5,FALSE)</f>
        <v>61</v>
      </c>
      <c r="BJ77" t="s">
        <v>89</v>
      </c>
      <c r="BK77">
        <f>VLOOKUP($A77,Metrics!B$3:G$220,6,FALSE)</f>
        <v>0.30198019801980103</v>
      </c>
      <c r="BL77">
        <f>VLOOKUP($A77,Metrics!J$3:O$220,6,FALSE)</f>
        <v>0.31840796019900403</v>
      </c>
      <c r="BM77">
        <f>VLOOKUP($A77,Metrics!R$3:W$220,6,FALSE)</f>
        <v>0.30693069306930598</v>
      </c>
      <c r="BN77">
        <f>VLOOKUP($A77,Metrics!Z$3:AE$220,6,FALSE)</f>
        <v>0.31527093596059103</v>
      </c>
      <c r="BO77">
        <f>VLOOKUP($A77,Metrics!AH$3:AM$220,6,FALSE)</f>
        <v>0.27093596059113301</v>
      </c>
      <c r="BP77">
        <f>VLOOKUP($A77,Metrics!AP$3:AU$220,6,FALSE)</f>
        <v>0.330049261083743</v>
      </c>
      <c r="BQ77">
        <f>VLOOKUP($A77,Metrics!AX$3:BC$220,6,FALSE)</f>
        <v>0.300492610837438</v>
      </c>
    </row>
    <row r="78" spans="1:69" x14ac:dyDescent="0.2">
      <c r="A78" t="s">
        <v>90</v>
      </c>
      <c r="B78">
        <f>VLOOKUP($A78,Metrics!B$3:G$220,2,FALSE)</f>
        <v>1.6542408113520701E-2</v>
      </c>
      <c r="C78">
        <f>VLOOKUP($A78,Metrics!J$3:O$220,2,FALSE)</f>
        <v>1.52127836287149E-2</v>
      </c>
      <c r="D78">
        <f>VLOOKUP($A78,Metrics!R$3:W$220,2,FALSE)</f>
        <v>1.4986958449936401E-2</v>
      </c>
      <c r="E78">
        <f>VLOOKUP($A78,Metrics!Z$3:AE$220,2,FALSE)</f>
        <v>1.40472413811429E-2</v>
      </c>
      <c r="F78">
        <f>VLOOKUP($A78,Metrics!AH$3:AM$220,2,FALSE)</f>
        <v>9.5282198513036102E-3</v>
      </c>
      <c r="G78">
        <f>VLOOKUP($A78,Metrics!AP$3:AU$220,2,FALSE)</f>
        <v>1.54340287666617E-2</v>
      </c>
      <c r="H78">
        <f>VLOOKUP($A78,Metrics!AX$3:BC$220,2,FALSE)</f>
        <v>1.45991881412805E-2</v>
      </c>
      <c r="U78" t="s">
        <v>90</v>
      </c>
      <c r="V78">
        <f>VLOOKUP($A78,Metrics!B$3:G$220,3,FALSE)</f>
        <v>0.30225988700564899</v>
      </c>
      <c r="W78">
        <f>VLOOKUP($A78,Metrics!J$3:O$220,3,FALSE)</f>
        <v>0.33846153846153798</v>
      </c>
      <c r="X78">
        <f>VLOOKUP($A78,Metrics!R$3:W$220,3,FALSE)</f>
        <v>0.34328358208955201</v>
      </c>
      <c r="Y78">
        <f>VLOOKUP($A78,Metrics!Z$3:AE$220,3,FALSE)</f>
        <v>0.31202185792349701</v>
      </c>
      <c r="Z78">
        <f>VLOOKUP($A78,Metrics!AH$3:AM$220,3,FALSE)</f>
        <v>0.29758454106280102</v>
      </c>
      <c r="AA78">
        <f>VLOOKUP($A78,Metrics!AP$3:AU$220,3,FALSE)</f>
        <v>0.35680751173708902</v>
      </c>
      <c r="AB78">
        <f>VLOOKUP($A78,Metrics!AX$3:BC$220,3,FALSE)</f>
        <v>0.34373586612392498</v>
      </c>
      <c r="AP78" t="s">
        <v>90</v>
      </c>
      <c r="AQ78">
        <f>VLOOKUP($A78,Metrics!B$3:G$220,5,FALSE)</f>
        <v>60</v>
      </c>
      <c r="AR78">
        <f>VLOOKUP($A78,Metrics!J$3:O$220,5,FALSE)</f>
        <v>66</v>
      </c>
      <c r="AS78">
        <f>VLOOKUP($A78,Metrics!R$3:W$220,5,FALSE)</f>
        <v>67</v>
      </c>
      <c r="AT78">
        <f>VLOOKUP($A78,Metrics!Z$3:AE$220,5,FALSE)</f>
        <v>61</v>
      </c>
      <c r="AU78">
        <f>VLOOKUP($A78,Metrics!AH$3:AM$220,5,FALSE)</f>
        <v>46</v>
      </c>
      <c r="AV78">
        <f>VLOOKUP($A78,Metrics!AP$3:AU$220,5,FALSE)</f>
        <v>72</v>
      </c>
      <c r="AW78">
        <f>VLOOKUP($A78,Metrics!AX$3:BC$220,5,FALSE)</f>
        <v>67</v>
      </c>
      <c r="BJ78" t="s">
        <v>90</v>
      </c>
      <c r="BK78">
        <f>VLOOKUP($A78,Metrics!B$3:G$220,6,FALSE)</f>
        <v>0.29702970297029702</v>
      </c>
      <c r="BL78">
        <f>VLOOKUP($A78,Metrics!J$3:O$220,6,FALSE)</f>
        <v>0.328358208955223</v>
      </c>
      <c r="BM78">
        <f>VLOOKUP($A78,Metrics!R$3:W$220,6,FALSE)</f>
        <v>0.33168316831683098</v>
      </c>
      <c r="BN78">
        <f>VLOOKUP($A78,Metrics!Z$3:AE$220,6,FALSE)</f>
        <v>0.300492610837438</v>
      </c>
      <c r="BO78">
        <f>VLOOKUP($A78,Metrics!AH$3:AM$220,6,FALSE)</f>
        <v>0.22660098522167399</v>
      </c>
      <c r="BP78">
        <f>VLOOKUP($A78,Metrics!AP$3:AU$220,6,FALSE)</f>
        <v>0.35467980295566498</v>
      </c>
      <c r="BQ78">
        <f>VLOOKUP($A78,Metrics!AX$3:BC$220,6,FALSE)</f>
        <v>0.330049261083743</v>
      </c>
    </row>
    <row r="79" spans="1:69" x14ac:dyDescent="0.2">
      <c r="A79" t="s">
        <v>91</v>
      </c>
      <c r="B79">
        <f>VLOOKUP($A79,Metrics!B$3:G$220,2,FALSE)</f>
        <v>3.26695810414734E-3</v>
      </c>
      <c r="C79">
        <f>VLOOKUP($A79,Metrics!J$3:O$220,2,FALSE)</f>
        <v>2.9490990574442101E-3</v>
      </c>
      <c r="D79">
        <f>VLOOKUP($A79,Metrics!R$3:W$220,2,FALSE)</f>
        <v>3.8164208443392301E-3</v>
      </c>
      <c r="E79">
        <f>VLOOKUP($A79,Metrics!Z$3:AE$220,2,FALSE)</f>
        <v>4.21666090762279E-3</v>
      </c>
      <c r="F79">
        <f>VLOOKUP($A79,Metrics!AH$3:AM$220,2,FALSE)</f>
        <v>3.4282659746545001E-3</v>
      </c>
      <c r="G79">
        <f>VLOOKUP($A79,Metrics!AP$3:AU$220,2,FALSE)</f>
        <v>2.9975699034409001E-3</v>
      </c>
      <c r="H79">
        <f>VLOOKUP($A79,Metrics!AX$3:BC$220,2,FALSE)</f>
        <v>3.46735362502652E-3</v>
      </c>
      <c r="U79" t="s">
        <v>91</v>
      </c>
      <c r="V79">
        <f>VLOOKUP($A79,Metrics!B$3:G$220,3,FALSE)</f>
        <v>0.30199430199430199</v>
      </c>
      <c r="W79">
        <f>VLOOKUP($A79,Metrics!J$3:O$220,3,FALSE)</f>
        <v>0.272486772486772</v>
      </c>
      <c r="X79">
        <f>VLOOKUP($A79,Metrics!R$3:W$220,3,FALSE)</f>
        <v>0.341269841269841</v>
      </c>
      <c r="Y79">
        <f>VLOOKUP($A79,Metrics!Z$3:AE$220,3,FALSE)</f>
        <v>0.30420168067226799</v>
      </c>
      <c r="Z79">
        <f>VLOOKUP($A79,Metrics!AH$3:AM$220,3,FALSE)</f>
        <v>0.29195402298850498</v>
      </c>
      <c r="AA79">
        <f>VLOOKUP($A79,Metrics!AP$3:AU$220,3,FALSE)</f>
        <v>0.34937611408199598</v>
      </c>
      <c r="AB79">
        <f>VLOOKUP($A79,Metrics!AX$3:BC$220,3,FALSE)</f>
        <v>0.30481283422459798</v>
      </c>
      <c r="AP79" t="s">
        <v>91</v>
      </c>
      <c r="AQ79">
        <f>VLOOKUP($A79,Metrics!B$3:G$220,5,FALSE)</f>
        <v>27</v>
      </c>
      <c r="AR79">
        <f>VLOOKUP($A79,Metrics!J$3:O$220,5,FALSE)</f>
        <v>28</v>
      </c>
      <c r="AS79">
        <f>VLOOKUP($A79,Metrics!R$3:W$220,5,FALSE)</f>
        <v>36</v>
      </c>
      <c r="AT79">
        <f>VLOOKUP($A79,Metrics!Z$3:AE$220,5,FALSE)</f>
        <v>35</v>
      </c>
      <c r="AU79">
        <f>VLOOKUP($A79,Metrics!AH$3:AM$220,5,FALSE)</f>
        <v>30</v>
      </c>
      <c r="AV79">
        <f>VLOOKUP($A79,Metrics!AP$3:AU$220,5,FALSE)</f>
        <v>34</v>
      </c>
      <c r="AW79">
        <f>VLOOKUP($A79,Metrics!AX$3:BC$220,5,FALSE)</f>
        <v>34</v>
      </c>
      <c r="BJ79" t="s">
        <v>91</v>
      </c>
      <c r="BK79">
        <f>VLOOKUP($A79,Metrics!B$3:G$220,6,FALSE)</f>
        <v>0.133663366336633</v>
      </c>
      <c r="BL79">
        <f>VLOOKUP($A79,Metrics!J$3:O$220,6,FALSE)</f>
        <v>0.13930348258706399</v>
      </c>
      <c r="BM79">
        <f>VLOOKUP($A79,Metrics!R$3:W$220,6,FALSE)</f>
        <v>0.17821782178217799</v>
      </c>
      <c r="BN79">
        <f>VLOOKUP($A79,Metrics!Z$3:AE$220,6,FALSE)</f>
        <v>0.17241379310344801</v>
      </c>
      <c r="BO79">
        <f>VLOOKUP($A79,Metrics!AH$3:AM$220,6,FALSE)</f>
        <v>0.147783251231527</v>
      </c>
      <c r="BP79">
        <f>VLOOKUP($A79,Metrics!AP$3:AU$220,6,FALSE)</f>
        <v>0.167487684729064</v>
      </c>
      <c r="BQ79">
        <f>VLOOKUP($A79,Metrics!AX$3:BC$220,6,FALSE)</f>
        <v>0.167487684729064</v>
      </c>
    </row>
    <row r="80" spans="1:69" x14ac:dyDescent="0.2">
      <c r="A80" t="s">
        <v>92</v>
      </c>
      <c r="B80">
        <f>VLOOKUP($A80,Metrics!B$3:G$220,2,FALSE)</f>
        <v>3.9396777319160503E-3</v>
      </c>
      <c r="C80">
        <f>VLOOKUP($A80,Metrics!J$3:O$220,2,FALSE)</f>
        <v>3.2691955528710201E-3</v>
      </c>
      <c r="D80">
        <f>VLOOKUP($A80,Metrics!R$3:W$220,2,FALSE)</f>
        <v>2.63777777318053E-3</v>
      </c>
      <c r="E80">
        <f>VLOOKUP($A80,Metrics!Z$3:AE$220,2,FALSE)</f>
        <v>3.6998494715832701E-3</v>
      </c>
      <c r="F80">
        <f>VLOOKUP($A80,Metrics!AH$3:AM$220,2,FALSE)</f>
        <v>4.0531331248354896E-3</v>
      </c>
      <c r="G80">
        <f>VLOOKUP($A80,Metrics!AP$3:AU$220,2,FALSE)</f>
        <v>4.1841378969423599E-3</v>
      </c>
      <c r="H80">
        <f>VLOOKUP($A80,Metrics!AX$3:BC$220,2,FALSE)</f>
        <v>4.7874864382057604E-3</v>
      </c>
      <c r="U80" t="s">
        <v>92</v>
      </c>
      <c r="V80">
        <f>VLOOKUP($A80,Metrics!B$3:G$220,3,FALSE)</f>
        <v>0.40505050505050499</v>
      </c>
      <c r="W80">
        <f>VLOOKUP($A80,Metrics!J$3:O$220,3,FALSE)</f>
        <v>0.41666666666666602</v>
      </c>
      <c r="X80">
        <f>VLOOKUP($A80,Metrics!R$3:W$220,3,FALSE)</f>
        <v>0.46161616161616098</v>
      </c>
      <c r="Y80">
        <f>VLOOKUP($A80,Metrics!Z$3:AE$220,3,FALSE)</f>
        <v>0.38538205980066398</v>
      </c>
      <c r="Z80">
        <f>VLOOKUP($A80,Metrics!AH$3:AM$220,3,FALSE)</f>
        <v>0.386892177589852</v>
      </c>
      <c r="AA80">
        <f>VLOOKUP($A80,Metrics!AP$3:AU$220,3,FALSE)</f>
        <v>0.42530612244897897</v>
      </c>
      <c r="AB80">
        <f>VLOOKUP($A80,Metrics!AX$3:BC$220,3,FALSE)</f>
        <v>0.4</v>
      </c>
      <c r="AP80" t="s">
        <v>92</v>
      </c>
      <c r="AQ80">
        <f>VLOOKUP($A80,Metrics!B$3:G$220,5,FALSE)</f>
        <v>45</v>
      </c>
      <c r="AR80">
        <f>VLOOKUP($A80,Metrics!J$3:O$220,5,FALSE)</f>
        <v>40</v>
      </c>
      <c r="AS80">
        <f>VLOOKUP($A80,Metrics!R$3:W$220,5,FALSE)</f>
        <v>45</v>
      </c>
      <c r="AT80">
        <f>VLOOKUP($A80,Metrics!Z$3:AE$220,5,FALSE)</f>
        <v>43</v>
      </c>
      <c r="AU80">
        <f>VLOOKUP($A80,Metrics!AH$3:AM$220,5,FALSE)</f>
        <v>44</v>
      </c>
      <c r="AV80">
        <f>VLOOKUP($A80,Metrics!AP$3:AU$220,5,FALSE)</f>
        <v>50</v>
      </c>
      <c r="AW80">
        <f>VLOOKUP($A80,Metrics!AX$3:BC$220,5,FALSE)</f>
        <v>50</v>
      </c>
      <c r="BJ80" t="s">
        <v>92</v>
      </c>
      <c r="BK80">
        <f>VLOOKUP($A80,Metrics!B$3:G$220,6,FALSE)</f>
        <v>0.222772277227722</v>
      </c>
      <c r="BL80">
        <f>VLOOKUP($A80,Metrics!J$3:O$220,6,FALSE)</f>
        <v>0.19900497512437801</v>
      </c>
      <c r="BM80">
        <f>VLOOKUP($A80,Metrics!R$3:W$220,6,FALSE)</f>
        <v>0.222772277227722</v>
      </c>
      <c r="BN80">
        <f>VLOOKUP($A80,Metrics!Z$3:AE$220,6,FALSE)</f>
        <v>0.21182266009852199</v>
      </c>
      <c r="BO80">
        <f>VLOOKUP($A80,Metrics!AH$3:AM$220,6,FALSE)</f>
        <v>0.216748768472906</v>
      </c>
      <c r="BP80">
        <f>VLOOKUP($A80,Metrics!AP$3:AU$220,6,FALSE)</f>
        <v>0.24630541871921099</v>
      </c>
      <c r="BQ80">
        <f>VLOOKUP($A80,Metrics!AX$3:BC$220,6,FALSE)</f>
        <v>0.24630541871921099</v>
      </c>
    </row>
    <row r="81" spans="1:69" x14ac:dyDescent="0.2">
      <c r="A81" t="s">
        <v>93</v>
      </c>
      <c r="B81">
        <f>VLOOKUP($A81,Metrics!B$3:G$220,2,FALSE)</f>
        <v>1.9751391323922701E-2</v>
      </c>
      <c r="C81">
        <f>VLOOKUP($A81,Metrics!J$3:O$220,2,FALSE)</f>
        <v>9.5797400544785395E-3</v>
      </c>
      <c r="D81">
        <f>VLOOKUP($A81,Metrics!R$3:W$220,2,FALSE)</f>
        <v>1.6309801487040899E-2</v>
      </c>
      <c r="E81">
        <f>VLOOKUP($A81,Metrics!Z$3:AE$220,2,FALSE)</f>
        <v>1.52736204633496E-2</v>
      </c>
      <c r="F81">
        <f>VLOOKUP($A81,Metrics!AH$3:AM$220,2,FALSE)</f>
        <v>1.6575940951020701E-2</v>
      </c>
      <c r="G81">
        <f>VLOOKUP($A81,Metrics!AP$3:AU$220,2,FALSE)</f>
        <v>1.6180447479185001E-2</v>
      </c>
      <c r="H81">
        <f>VLOOKUP($A81,Metrics!AX$3:BC$220,2,FALSE)</f>
        <v>1.6218030951586901E-2</v>
      </c>
      <c r="U81" t="s">
        <v>93</v>
      </c>
      <c r="V81">
        <f>VLOOKUP($A81,Metrics!B$3:G$220,3,FALSE)</f>
        <v>0.293762575452716</v>
      </c>
      <c r="W81">
        <f>VLOOKUP($A81,Metrics!J$3:O$220,3,FALSE)</f>
        <v>0.32086499123319601</v>
      </c>
      <c r="X81">
        <f>VLOOKUP($A81,Metrics!R$3:W$220,3,FALSE)</f>
        <v>0.30422535211267598</v>
      </c>
      <c r="Y81">
        <f>VLOOKUP($A81,Metrics!Z$3:AE$220,3,FALSE)</f>
        <v>0.291986359761295</v>
      </c>
      <c r="Z81">
        <f>VLOOKUP($A81,Metrics!AH$3:AM$220,3,FALSE)</f>
        <v>0.30988917306052799</v>
      </c>
      <c r="AA81">
        <f>VLOOKUP($A81,Metrics!AP$3:AU$220,3,FALSE)</f>
        <v>0.31734931734931698</v>
      </c>
      <c r="AB81">
        <f>VLOOKUP($A81,Metrics!AX$3:BC$220,3,FALSE)</f>
        <v>0.31228070175438599</v>
      </c>
      <c r="AP81" t="s">
        <v>93</v>
      </c>
      <c r="AQ81">
        <f>VLOOKUP($A81,Metrics!B$3:G$220,5,FALSE)</f>
        <v>71</v>
      </c>
      <c r="AR81">
        <f>VLOOKUP($A81,Metrics!J$3:O$220,5,FALSE)</f>
        <v>59</v>
      </c>
      <c r="AS81">
        <f>VLOOKUP($A81,Metrics!R$3:W$220,5,FALSE)</f>
        <v>71</v>
      </c>
      <c r="AT81">
        <f>VLOOKUP($A81,Metrics!Z$3:AE$220,5,FALSE)</f>
        <v>69</v>
      </c>
      <c r="AU81">
        <f>VLOOKUP($A81,Metrics!AH$3:AM$220,5,FALSE)</f>
        <v>69</v>
      </c>
      <c r="AV81">
        <f>VLOOKUP($A81,Metrics!AP$3:AU$220,5,FALSE)</f>
        <v>78</v>
      </c>
      <c r="AW81">
        <f>VLOOKUP($A81,Metrics!AX$3:BC$220,5,FALSE)</f>
        <v>76</v>
      </c>
      <c r="BJ81" t="s">
        <v>93</v>
      </c>
      <c r="BK81">
        <f>VLOOKUP($A81,Metrics!B$3:G$220,6,FALSE)</f>
        <v>0.35148514851485102</v>
      </c>
      <c r="BL81">
        <f>VLOOKUP($A81,Metrics!J$3:O$220,6,FALSE)</f>
        <v>0.29353233830845699</v>
      </c>
      <c r="BM81">
        <f>VLOOKUP($A81,Metrics!R$3:W$220,6,FALSE)</f>
        <v>0.35148514851485102</v>
      </c>
      <c r="BN81">
        <f>VLOOKUP($A81,Metrics!Z$3:AE$220,6,FALSE)</f>
        <v>0.33990147783251201</v>
      </c>
      <c r="BO81">
        <f>VLOOKUP($A81,Metrics!AH$3:AM$220,6,FALSE)</f>
        <v>0.33990147783251201</v>
      </c>
      <c r="BP81">
        <f>VLOOKUP($A81,Metrics!AP$3:AU$220,6,FALSE)</f>
        <v>0.38423645320196997</v>
      </c>
      <c r="BQ81">
        <f>VLOOKUP($A81,Metrics!AX$3:BC$220,6,FALSE)</f>
        <v>0.37438423645320101</v>
      </c>
    </row>
    <row r="82" spans="1:69" x14ac:dyDescent="0.2">
      <c r="A82" t="s">
        <v>94</v>
      </c>
      <c r="B82">
        <f>VLOOKUP($A82,Metrics!B$3:G$220,2,FALSE)</f>
        <v>6.1116116571523302E-3</v>
      </c>
      <c r="C82">
        <f>VLOOKUP($A82,Metrics!J$3:O$220,2,FALSE)</f>
        <v>6.9399948346188503E-3</v>
      </c>
      <c r="D82">
        <f>VLOOKUP($A82,Metrics!R$3:W$220,2,FALSE)</f>
        <v>8.6592023812330395E-3</v>
      </c>
      <c r="E82">
        <f>VLOOKUP($A82,Metrics!Z$3:AE$220,2,FALSE)</f>
        <v>5.1619567273144696E-3</v>
      </c>
      <c r="F82">
        <f>VLOOKUP($A82,Metrics!AH$3:AM$220,2,FALSE)</f>
        <v>3.8950158331865102E-3</v>
      </c>
      <c r="G82">
        <f>VLOOKUP($A82,Metrics!AP$3:AU$220,2,FALSE)</f>
        <v>6.7384828446967896E-3</v>
      </c>
      <c r="H82">
        <f>VLOOKUP($A82,Metrics!AX$3:BC$220,2,FALSE)</f>
        <v>6.3486547525630202E-3</v>
      </c>
      <c r="U82" t="s">
        <v>94</v>
      </c>
      <c r="V82">
        <f>VLOOKUP($A82,Metrics!B$3:G$220,3,FALSE)</f>
        <v>0.35904255319148898</v>
      </c>
      <c r="W82">
        <f>VLOOKUP($A82,Metrics!J$3:O$220,3,FALSE)</f>
        <v>0.40736411455289301</v>
      </c>
      <c r="X82">
        <f>VLOOKUP($A82,Metrics!R$3:W$220,3,FALSE)</f>
        <v>0.39767779390420899</v>
      </c>
      <c r="Y82">
        <f>VLOOKUP($A82,Metrics!Z$3:AE$220,3,FALSE)</f>
        <v>0.37777777777777699</v>
      </c>
      <c r="Z82">
        <f>VLOOKUP($A82,Metrics!AH$3:AM$220,3,FALSE)</f>
        <v>0.36541889483065898</v>
      </c>
      <c r="AA82">
        <f>VLOOKUP($A82,Metrics!AP$3:AU$220,3,FALSE)</f>
        <v>0.38220551378446099</v>
      </c>
      <c r="AB82">
        <f>VLOOKUP($A82,Metrics!AX$3:BC$220,3,FALSE)</f>
        <v>0.37782805429864202</v>
      </c>
      <c r="AP82" t="s">
        <v>94</v>
      </c>
      <c r="AQ82">
        <f>VLOOKUP($A82,Metrics!B$3:G$220,5,FALSE)</f>
        <v>48</v>
      </c>
      <c r="AR82">
        <f>VLOOKUP($A82,Metrics!J$3:O$220,5,FALSE)</f>
        <v>59</v>
      </c>
      <c r="AS82">
        <f>VLOOKUP($A82,Metrics!R$3:W$220,5,FALSE)</f>
        <v>53</v>
      </c>
      <c r="AT82">
        <f>VLOOKUP($A82,Metrics!Z$3:AE$220,5,FALSE)</f>
        <v>46</v>
      </c>
      <c r="AU82">
        <f>VLOOKUP($A82,Metrics!AH$3:AM$220,5,FALSE)</f>
        <v>34</v>
      </c>
      <c r="AV82">
        <f>VLOOKUP($A82,Metrics!AP$3:AU$220,5,FALSE)</f>
        <v>57</v>
      </c>
      <c r="AW82">
        <f>VLOOKUP($A82,Metrics!AX$3:BC$220,5,FALSE)</f>
        <v>52</v>
      </c>
      <c r="BJ82" t="s">
        <v>94</v>
      </c>
      <c r="BK82">
        <f>VLOOKUP($A82,Metrics!B$3:G$220,6,FALSE)</f>
        <v>0.237623762376237</v>
      </c>
      <c r="BL82">
        <f>VLOOKUP($A82,Metrics!J$3:O$220,6,FALSE)</f>
        <v>0.29353233830845699</v>
      </c>
      <c r="BM82">
        <f>VLOOKUP($A82,Metrics!R$3:W$220,6,FALSE)</f>
        <v>0.262376237623762</v>
      </c>
      <c r="BN82">
        <f>VLOOKUP($A82,Metrics!Z$3:AE$220,6,FALSE)</f>
        <v>0.22660098522167399</v>
      </c>
      <c r="BO82">
        <f>VLOOKUP($A82,Metrics!AH$3:AM$220,6,FALSE)</f>
        <v>0.167487684729064</v>
      </c>
      <c r="BP82">
        <f>VLOOKUP($A82,Metrics!AP$3:AU$220,6,FALSE)</f>
        <v>0.28078817733990102</v>
      </c>
      <c r="BQ82">
        <f>VLOOKUP($A82,Metrics!AX$3:BC$220,6,FALSE)</f>
        <v>0.25615763546797998</v>
      </c>
    </row>
    <row r="83" spans="1:69" x14ac:dyDescent="0.2">
      <c r="A83" t="s">
        <v>95</v>
      </c>
      <c r="B83">
        <f>VLOOKUP($A83,Metrics!B$3:G$220,2,FALSE)</f>
        <v>5.0678238319867104E-3</v>
      </c>
      <c r="C83">
        <f>VLOOKUP($A83,Metrics!J$3:O$220,2,FALSE)</f>
        <v>5.2009733776703197E-3</v>
      </c>
      <c r="D83">
        <f>VLOOKUP($A83,Metrics!R$3:W$220,2,FALSE)</f>
        <v>4.2012125868531999E-3</v>
      </c>
      <c r="E83">
        <f>VLOOKUP($A83,Metrics!Z$3:AE$220,2,FALSE)</f>
        <v>3.1737264699616299E-3</v>
      </c>
      <c r="F83">
        <f>VLOOKUP($A83,Metrics!AH$3:AM$220,2,FALSE)</f>
        <v>5.02342856251749E-3</v>
      </c>
      <c r="G83">
        <f>VLOOKUP($A83,Metrics!AP$3:AU$220,2,FALSE)</f>
        <v>6.4791657242259E-3</v>
      </c>
      <c r="H83">
        <f>VLOOKUP($A83,Metrics!AX$3:BC$220,2,FALSE)</f>
        <v>5.3756181735022598E-3</v>
      </c>
      <c r="U83" t="s">
        <v>95</v>
      </c>
      <c r="V83">
        <f>VLOOKUP($A83,Metrics!B$3:G$220,3,FALSE)</f>
        <v>0.41176470588235198</v>
      </c>
      <c r="W83">
        <f>VLOOKUP($A83,Metrics!J$3:O$220,3,FALSE)</f>
        <v>0.42192192192192102</v>
      </c>
      <c r="X83">
        <f>VLOOKUP($A83,Metrics!R$3:W$220,3,FALSE)</f>
        <v>0.38095238095237999</v>
      </c>
      <c r="Y83">
        <f>VLOOKUP($A83,Metrics!Z$3:AE$220,3,FALSE)</f>
        <v>0.34022988505747098</v>
      </c>
      <c r="Z83">
        <f>VLOOKUP($A83,Metrics!AH$3:AM$220,3,FALSE)</f>
        <v>0.38648947951273499</v>
      </c>
      <c r="AA83">
        <f>VLOOKUP($A83,Metrics!AP$3:AU$220,3,FALSE)</f>
        <v>0.41998149861239498</v>
      </c>
      <c r="AB83">
        <f>VLOOKUP($A83,Metrics!AX$3:BC$220,3,FALSE)</f>
        <v>0.375145180023228</v>
      </c>
      <c r="AP83" t="s">
        <v>95</v>
      </c>
      <c r="AQ83">
        <f>VLOOKUP($A83,Metrics!B$3:G$220,5,FALSE)</f>
        <v>35</v>
      </c>
      <c r="AR83">
        <f>VLOOKUP($A83,Metrics!J$3:O$220,5,FALSE)</f>
        <v>37</v>
      </c>
      <c r="AS83">
        <f>VLOOKUP($A83,Metrics!R$3:W$220,5,FALSE)</f>
        <v>36</v>
      </c>
      <c r="AT83">
        <f>VLOOKUP($A83,Metrics!Z$3:AE$220,5,FALSE)</f>
        <v>30</v>
      </c>
      <c r="AU83">
        <f>VLOOKUP($A83,Metrics!AH$3:AM$220,5,FALSE)</f>
        <v>43</v>
      </c>
      <c r="AV83">
        <f>VLOOKUP($A83,Metrics!AP$3:AU$220,5,FALSE)</f>
        <v>47</v>
      </c>
      <c r="AW83">
        <f>VLOOKUP($A83,Metrics!AX$3:BC$220,5,FALSE)</f>
        <v>42</v>
      </c>
      <c r="BJ83" t="s">
        <v>95</v>
      </c>
      <c r="BK83">
        <f>VLOOKUP($A83,Metrics!B$3:G$220,6,FALSE)</f>
        <v>0.173267326732673</v>
      </c>
      <c r="BL83">
        <f>VLOOKUP($A83,Metrics!J$3:O$220,6,FALSE)</f>
        <v>0.184079601990049</v>
      </c>
      <c r="BM83">
        <f>VLOOKUP($A83,Metrics!R$3:W$220,6,FALSE)</f>
        <v>0.17821782178217799</v>
      </c>
      <c r="BN83">
        <f>VLOOKUP($A83,Metrics!Z$3:AE$220,6,FALSE)</f>
        <v>0.147783251231527</v>
      </c>
      <c r="BO83">
        <f>VLOOKUP($A83,Metrics!AH$3:AM$220,6,FALSE)</f>
        <v>0.21182266009852199</v>
      </c>
      <c r="BP83">
        <f>VLOOKUP($A83,Metrics!AP$3:AU$220,6,FALSE)</f>
        <v>0.231527093596059</v>
      </c>
      <c r="BQ83">
        <f>VLOOKUP($A83,Metrics!AX$3:BC$220,6,FALSE)</f>
        <v>0.20689655172413701</v>
      </c>
    </row>
    <row r="84" spans="1:69" x14ac:dyDescent="0.2">
      <c r="A84" t="s">
        <v>96</v>
      </c>
      <c r="B84">
        <f>VLOOKUP($A84,Metrics!B$3:G$220,2,FALSE)</f>
        <v>3.2168184178875701E-4</v>
      </c>
      <c r="C84">
        <f>VLOOKUP($A84,Metrics!J$3:O$220,2,FALSE)</f>
        <v>1.11162466717426E-4</v>
      </c>
      <c r="D84">
        <f>VLOOKUP($A84,Metrics!R$3:W$220,2,FALSE)</f>
        <v>3.6571745060541002E-4</v>
      </c>
      <c r="E84">
        <f>VLOOKUP($A84,Metrics!Z$3:AE$220,2,FALSE)</f>
        <v>2.8370140609953098E-4</v>
      </c>
      <c r="F84">
        <f>VLOOKUP($A84,Metrics!AH$3:AM$220,2,FALSE)</f>
        <v>2.8770004294896502E-4</v>
      </c>
      <c r="G84">
        <f>VLOOKUP($A84,Metrics!AP$3:AU$220,2,FALSE)</f>
        <v>2.49015702344164E-4</v>
      </c>
      <c r="H84">
        <f>VLOOKUP($A84,Metrics!AX$3:BC$220,2,FALSE)</f>
        <v>2.8409735267671701E-4</v>
      </c>
      <c r="U84" t="s">
        <v>96</v>
      </c>
      <c r="V84">
        <f>VLOOKUP($A84,Metrics!B$3:G$220,3,FALSE)</f>
        <v>0.35714285714285698</v>
      </c>
      <c r="W84">
        <f>VLOOKUP($A84,Metrics!J$3:O$220,3,FALSE)</f>
        <v>0.33333333333333298</v>
      </c>
      <c r="X84">
        <f>VLOOKUP($A84,Metrics!R$3:W$220,3,FALSE)</f>
        <v>0.38095238095237999</v>
      </c>
      <c r="Y84">
        <f>VLOOKUP($A84,Metrics!Z$3:AE$220,3,FALSE)</f>
        <v>0.38888888888888801</v>
      </c>
      <c r="Z84">
        <f>VLOOKUP($A84,Metrics!AH$3:AM$220,3,FALSE)</f>
        <v>0.36111111111111099</v>
      </c>
      <c r="AA84">
        <f>VLOOKUP($A84,Metrics!AP$3:AU$220,3,FALSE)</f>
        <v>0.36111111111111099</v>
      </c>
      <c r="AB84">
        <f>VLOOKUP($A84,Metrics!AX$3:BC$220,3,FALSE)</f>
        <v>0.33333333333333298</v>
      </c>
      <c r="AP84" t="s">
        <v>96</v>
      </c>
      <c r="AQ84">
        <f>VLOOKUP($A84,Metrics!B$3:G$220,5,FALSE)</f>
        <v>8</v>
      </c>
      <c r="AR84">
        <f>VLOOKUP($A84,Metrics!J$3:O$220,5,FALSE)</f>
        <v>7</v>
      </c>
      <c r="AS84">
        <f>VLOOKUP($A84,Metrics!R$3:W$220,5,FALSE)</f>
        <v>7</v>
      </c>
      <c r="AT84">
        <f>VLOOKUP($A84,Metrics!Z$3:AE$220,5,FALSE)</f>
        <v>9</v>
      </c>
      <c r="AU84">
        <f>VLOOKUP($A84,Metrics!AH$3:AM$220,5,FALSE)</f>
        <v>9</v>
      </c>
      <c r="AV84">
        <f>VLOOKUP($A84,Metrics!AP$3:AU$220,5,FALSE)</f>
        <v>9</v>
      </c>
      <c r="AW84">
        <f>VLOOKUP($A84,Metrics!AX$3:BC$220,5,FALSE)</f>
        <v>9</v>
      </c>
      <c r="BJ84" t="s">
        <v>96</v>
      </c>
      <c r="BK84">
        <f>VLOOKUP($A84,Metrics!B$3:G$220,6,FALSE)</f>
        <v>3.9603960396039598E-2</v>
      </c>
      <c r="BL84">
        <f>VLOOKUP($A84,Metrics!J$3:O$220,6,FALSE)</f>
        <v>3.4825870646766101E-2</v>
      </c>
      <c r="BM84">
        <f>VLOOKUP($A84,Metrics!R$3:W$220,6,FALSE)</f>
        <v>3.4653465346534601E-2</v>
      </c>
      <c r="BN84">
        <f>VLOOKUP($A84,Metrics!Z$3:AE$220,6,FALSE)</f>
        <v>4.4334975369458102E-2</v>
      </c>
      <c r="BO84">
        <f>VLOOKUP($A84,Metrics!AH$3:AM$220,6,FALSE)</f>
        <v>4.4334975369458102E-2</v>
      </c>
      <c r="BP84">
        <f>VLOOKUP($A84,Metrics!AP$3:AU$220,6,FALSE)</f>
        <v>4.4334975369458102E-2</v>
      </c>
      <c r="BQ84">
        <f>VLOOKUP($A84,Metrics!AX$3:BC$220,6,FALSE)</f>
        <v>4.4334975369458102E-2</v>
      </c>
    </row>
    <row r="85" spans="1:69" x14ac:dyDescent="0.2">
      <c r="A85" t="s">
        <v>97</v>
      </c>
      <c r="B85">
        <f>VLOOKUP($A85,Metrics!B$3:G$220,2,FALSE)</f>
        <v>6.6126245426809298E-5</v>
      </c>
      <c r="C85">
        <f>VLOOKUP($A85,Metrics!J$3:O$220,2,FALSE)</f>
        <v>1.8186909481282201E-4</v>
      </c>
      <c r="D85">
        <f>VLOOKUP($A85,Metrics!R$3:W$220,2,FALSE)</f>
        <v>1.39681787916646E-4</v>
      </c>
      <c r="E85">
        <f>VLOOKUP($A85,Metrics!Z$3:AE$220,2,FALSE)</f>
        <v>2.0827145306103199E-4</v>
      </c>
      <c r="F85">
        <f>VLOOKUP($A85,Metrics!AH$3:AM$220,2,FALSE)</f>
        <v>1.96774077091623E-4</v>
      </c>
      <c r="G85">
        <f>VLOOKUP($A85,Metrics!AP$3:AU$220,2,FALSE)</f>
        <v>1.90040190441005E-4</v>
      </c>
      <c r="H85">
        <f>VLOOKUP($A85,Metrics!AX$3:BC$220,2,FALSE)</f>
        <v>1.56474764485094E-4</v>
      </c>
      <c r="U85" t="s">
        <v>97</v>
      </c>
      <c r="V85">
        <f>VLOOKUP($A85,Metrics!B$3:G$220,3,FALSE)</f>
        <v>0.28571428571428498</v>
      </c>
      <c r="W85">
        <f>VLOOKUP($A85,Metrics!J$3:O$220,3,FALSE)</f>
        <v>0.53846153846153799</v>
      </c>
      <c r="X85">
        <f>VLOOKUP($A85,Metrics!R$3:W$220,3,FALSE)</f>
        <v>0.512820512820512</v>
      </c>
      <c r="Y85">
        <f>VLOOKUP($A85,Metrics!Z$3:AE$220,3,FALSE)</f>
        <v>0.52380952380952295</v>
      </c>
      <c r="Z85">
        <f>VLOOKUP($A85,Metrics!AH$3:AM$220,3,FALSE)</f>
        <v>0.57142857142857095</v>
      </c>
      <c r="AA85">
        <f>VLOOKUP($A85,Metrics!AP$3:AU$220,3,FALSE)</f>
        <v>0.46153846153846101</v>
      </c>
      <c r="AB85">
        <f>VLOOKUP($A85,Metrics!AX$3:BC$220,3,FALSE)</f>
        <v>0.52564102564102499</v>
      </c>
      <c r="AP85" t="s">
        <v>97</v>
      </c>
      <c r="AQ85">
        <f>VLOOKUP($A85,Metrics!B$3:G$220,5,FALSE)</f>
        <v>7</v>
      </c>
      <c r="AR85">
        <f>VLOOKUP($A85,Metrics!J$3:O$220,5,FALSE)</f>
        <v>13</v>
      </c>
      <c r="AS85">
        <f>VLOOKUP($A85,Metrics!R$3:W$220,5,FALSE)</f>
        <v>13</v>
      </c>
      <c r="AT85">
        <f>VLOOKUP($A85,Metrics!Z$3:AE$220,5,FALSE)</f>
        <v>15</v>
      </c>
      <c r="AU85">
        <f>VLOOKUP($A85,Metrics!AH$3:AM$220,5,FALSE)</f>
        <v>15</v>
      </c>
      <c r="AV85">
        <f>VLOOKUP($A85,Metrics!AP$3:AU$220,5,FALSE)</f>
        <v>14</v>
      </c>
      <c r="AW85">
        <f>VLOOKUP($A85,Metrics!AX$3:BC$220,5,FALSE)</f>
        <v>13</v>
      </c>
      <c r="BJ85" t="s">
        <v>97</v>
      </c>
      <c r="BK85">
        <f>VLOOKUP($A85,Metrics!B$3:G$220,6,FALSE)</f>
        <v>3.4653465346534601E-2</v>
      </c>
      <c r="BL85">
        <f>VLOOKUP($A85,Metrics!J$3:O$220,6,FALSE)</f>
        <v>6.4676616915422799E-2</v>
      </c>
      <c r="BM85">
        <f>VLOOKUP($A85,Metrics!R$3:W$220,6,FALSE)</f>
        <v>6.4356435643564303E-2</v>
      </c>
      <c r="BN85">
        <f>VLOOKUP($A85,Metrics!Z$3:AE$220,6,FALSE)</f>
        <v>7.3891625615763498E-2</v>
      </c>
      <c r="BO85">
        <f>VLOOKUP($A85,Metrics!AH$3:AM$220,6,FALSE)</f>
        <v>7.3891625615763498E-2</v>
      </c>
      <c r="BP85">
        <f>VLOOKUP($A85,Metrics!AP$3:AU$220,6,FALSE)</f>
        <v>6.8965517241379296E-2</v>
      </c>
      <c r="BQ85">
        <f>VLOOKUP($A85,Metrics!AX$3:BC$220,6,FALSE)</f>
        <v>6.4039408866994996E-2</v>
      </c>
    </row>
    <row r="86" spans="1:69" x14ac:dyDescent="0.2">
      <c r="A86" t="s">
        <v>98</v>
      </c>
      <c r="B86">
        <f>VLOOKUP($A86,Metrics!B$3:G$220,2,FALSE)</f>
        <v>4.6825777495649798E-3</v>
      </c>
      <c r="C86">
        <f>VLOOKUP($A86,Metrics!J$3:O$220,2,FALSE)</f>
        <v>2.78334353788509E-3</v>
      </c>
      <c r="D86">
        <f>VLOOKUP($A86,Metrics!R$3:W$220,2,FALSE)</f>
        <v>4.6335299235676503E-3</v>
      </c>
      <c r="E86">
        <f>VLOOKUP($A86,Metrics!Z$3:AE$220,2,FALSE)</f>
        <v>3.0760282427657101E-3</v>
      </c>
      <c r="F86">
        <f>VLOOKUP($A86,Metrics!AH$3:AM$220,2,FALSE)</f>
        <v>4.4879643681085598E-3</v>
      </c>
      <c r="G86">
        <f>VLOOKUP($A86,Metrics!AP$3:AU$220,2,FALSE)</f>
        <v>4.0817043520210003E-3</v>
      </c>
      <c r="H86">
        <f>VLOOKUP($A86,Metrics!AX$3:BC$220,2,FALSE)</f>
        <v>4.0017184187009901E-3</v>
      </c>
      <c r="U86" t="s">
        <v>98</v>
      </c>
      <c r="V86">
        <f>VLOOKUP($A86,Metrics!B$3:G$220,3,FALSE)</f>
        <v>0.37301587301587302</v>
      </c>
      <c r="W86">
        <f>VLOOKUP($A86,Metrics!J$3:O$220,3,FALSE)</f>
        <v>0.38825757575757502</v>
      </c>
      <c r="X86">
        <f>VLOOKUP($A86,Metrics!R$3:W$220,3,FALSE)</f>
        <v>0.396405919661733</v>
      </c>
      <c r="Y86">
        <f>VLOOKUP($A86,Metrics!Z$3:AE$220,3,FALSE)</f>
        <v>0.33064516129032201</v>
      </c>
      <c r="Z86">
        <f>VLOOKUP($A86,Metrics!AH$3:AM$220,3,FALSE)</f>
        <v>0.39140534262485399</v>
      </c>
      <c r="AA86">
        <f>VLOOKUP($A86,Metrics!AP$3:AU$220,3,FALSE)</f>
        <v>0.40909090909090901</v>
      </c>
      <c r="AB86">
        <f>VLOOKUP($A86,Metrics!AX$3:BC$220,3,FALSE)</f>
        <v>0.36984352773826401</v>
      </c>
      <c r="AP86" t="s">
        <v>98</v>
      </c>
      <c r="AQ86">
        <f>VLOOKUP($A86,Metrics!B$3:G$220,5,FALSE)</f>
        <v>36</v>
      </c>
      <c r="AR86">
        <f>VLOOKUP($A86,Metrics!J$3:O$220,5,FALSE)</f>
        <v>33</v>
      </c>
      <c r="AS86">
        <f>VLOOKUP($A86,Metrics!R$3:W$220,5,FALSE)</f>
        <v>44</v>
      </c>
      <c r="AT86">
        <f>VLOOKUP($A86,Metrics!Z$3:AE$220,5,FALSE)</f>
        <v>32</v>
      </c>
      <c r="AU86">
        <f>VLOOKUP($A86,Metrics!AH$3:AM$220,5,FALSE)</f>
        <v>42</v>
      </c>
      <c r="AV86">
        <f>VLOOKUP($A86,Metrics!AP$3:AU$220,5,FALSE)</f>
        <v>44</v>
      </c>
      <c r="AW86">
        <f>VLOOKUP($A86,Metrics!AX$3:BC$220,5,FALSE)</f>
        <v>38</v>
      </c>
      <c r="BJ86" t="s">
        <v>98</v>
      </c>
      <c r="BK86">
        <f>VLOOKUP($A86,Metrics!B$3:G$220,6,FALSE)</f>
        <v>0.17821782178217799</v>
      </c>
      <c r="BL86">
        <f>VLOOKUP($A86,Metrics!J$3:O$220,6,FALSE)</f>
        <v>0.164179104477611</v>
      </c>
      <c r="BM86">
        <f>VLOOKUP($A86,Metrics!R$3:W$220,6,FALSE)</f>
        <v>0.21782178217821699</v>
      </c>
      <c r="BN86">
        <f>VLOOKUP($A86,Metrics!Z$3:AE$220,6,FALSE)</f>
        <v>0.15763546798029501</v>
      </c>
      <c r="BO86">
        <f>VLOOKUP($A86,Metrics!AH$3:AM$220,6,FALSE)</f>
        <v>0.20689655172413701</v>
      </c>
      <c r="BP86">
        <f>VLOOKUP($A86,Metrics!AP$3:AU$220,6,FALSE)</f>
        <v>0.216748768472906</v>
      </c>
      <c r="BQ86">
        <f>VLOOKUP($A86,Metrics!AX$3:BC$220,6,FALSE)</f>
        <v>0.18719211822660001</v>
      </c>
    </row>
    <row r="87" spans="1:69" x14ac:dyDescent="0.2">
      <c r="A87" t="s">
        <v>99</v>
      </c>
      <c r="B87">
        <f>VLOOKUP($A87,Metrics!B$3:G$220,2,FALSE)</f>
        <v>1.38022301201292E-2</v>
      </c>
      <c r="C87">
        <f>VLOOKUP($A87,Metrics!J$3:O$220,2,FALSE)</f>
        <v>8.7303771716389193E-3</v>
      </c>
      <c r="D87">
        <f>VLOOKUP($A87,Metrics!R$3:W$220,2,FALSE)</f>
        <v>1.32015034690989E-2</v>
      </c>
      <c r="E87">
        <f>VLOOKUP($A87,Metrics!Z$3:AE$220,2,FALSE)</f>
        <v>1.04588556340832E-2</v>
      </c>
      <c r="F87">
        <f>VLOOKUP($A87,Metrics!AH$3:AM$220,2,FALSE)</f>
        <v>1.04897720060259E-2</v>
      </c>
      <c r="G87">
        <f>VLOOKUP($A87,Metrics!AP$3:AU$220,2,FALSE)</f>
        <v>9.4004288644737692E-3</v>
      </c>
      <c r="H87">
        <f>VLOOKUP($A87,Metrics!AX$3:BC$220,2,FALSE)</f>
        <v>1.0460031639214801E-2</v>
      </c>
      <c r="U87" t="s">
        <v>99</v>
      </c>
      <c r="V87">
        <f>VLOOKUP($A87,Metrics!B$3:G$220,3,FALSE)</f>
        <v>0.324863883847549</v>
      </c>
      <c r="W87">
        <f>VLOOKUP($A87,Metrics!J$3:O$220,3,FALSE)</f>
        <v>0.37254901960784298</v>
      </c>
      <c r="X87">
        <f>VLOOKUP($A87,Metrics!R$3:W$220,3,FALSE)</f>
        <v>0.34588235294117597</v>
      </c>
      <c r="Y87">
        <f>VLOOKUP($A87,Metrics!Z$3:AE$220,3,FALSE)</f>
        <v>0.364699006428988</v>
      </c>
      <c r="Z87">
        <f>VLOOKUP($A87,Metrics!AH$3:AM$220,3,FALSE)</f>
        <v>0.34906231094978801</v>
      </c>
      <c r="AA87">
        <f>VLOOKUP($A87,Metrics!AP$3:AU$220,3,FALSE)</f>
        <v>0.38596491228070101</v>
      </c>
      <c r="AB87">
        <f>VLOOKUP($A87,Metrics!AX$3:BC$220,3,FALSE)</f>
        <v>0.36721311475409801</v>
      </c>
      <c r="AP87" t="s">
        <v>99</v>
      </c>
      <c r="AQ87">
        <f>VLOOKUP($A87,Metrics!B$3:G$220,5,FALSE)</f>
        <v>58</v>
      </c>
      <c r="AR87">
        <f>VLOOKUP($A87,Metrics!J$3:O$220,5,FALSE)</f>
        <v>51</v>
      </c>
      <c r="AS87">
        <f>VLOOKUP($A87,Metrics!R$3:W$220,5,FALSE)</f>
        <v>51</v>
      </c>
      <c r="AT87">
        <f>VLOOKUP($A87,Metrics!Z$3:AE$220,5,FALSE)</f>
        <v>59</v>
      </c>
      <c r="AU87">
        <f>VLOOKUP($A87,Metrics!AH$3:AM$220,5,FALSE)</f>
        <v>58</v>
      </c>
      <c r="AV87">
        <f>VLOOKUP($A87,Metrics!AP$3:AU$220,5,FALSE)</f>
        <v>58</v>
      </c>
      <c r="AW87">
        <f>VLOOKUP($A87,Metrics!AX$3:BC$220,5,FALSE)</f>
        <v>61</v>
      </c>
      <c r="BJ87" t="s">
        <v>99</v>
      </c>
      <c r="BK87">
        <f>VLOOKUP($A87,Metrics!B$3:G$220,6,FALSE)</f>
        <v>0.287128712871287</v>
      </c>
      <c r="BL87">
        <f>VLOOKUP($A87,Metrics!J$3:O$220,6,FALSE)</f>
        <v>0.25373134328358199</v>
      </c>
      <c r="BM87">
        <f>VLOOKUP($A87,Metrics!R$3:W$220,6,FALSE)</f>
        <v>0.25247524752475198</v>
      </c>
      <c r="BN87">
        <f>VLOOKUP($A87,Metrics!Z$3:AE$220,6,FALSE)</f>
        <v>0.29064039408866899</v>
      </c>
      <c r="BO87">
        <f>VLOOKUP($A87,Metrics!AH$3:AM$220,6,FALSE)</f>
        <v>0.28571428571428498</v>
      </c>
      <c r="BP87">
        <f>VLOOKUP($A87,Metrics!AP$3:AU$220,6,FALSE)</f>
        <v>0.28571428571428498</v>
      </c>
      <c r="BQ87">
        <f>VLOOKUP($A87,Metrics!AX$3:BC$220,6,FALSE)</f>
        <v>0.300492610837438</v>
      </c>
    </row>
    <row r="88" spans="1:69" x14ac:dyDescent="0.2">
      <c r="A88" t="s">
        <v>100</v>
      </c>
      <c r="B88">
        <f>VLOOKUP($A88,Metrics!B$3:G$220,2,FALSE)</f>
        <v>3.1103212761219098E-4</v>
      </c>
      <c r="C88">
        <f>VLOOKUP($A88,Metrics!J$3:O$220,2,FALSE)</f>
        <v>5.9945549285370797E-4</v>
      </c>
      <c r="D88">
        <f>VLOOKUP($A88,Metrics!R$3:W$220,2,FALSE)</f>
        <v>4.5893123099426298E-4</v>
      </c>
      <c r="E88">
        <f>VLOOKUP($A88,Metrics!Z$3:AE$220,2,FALSE)</f>
        <v>5.6150258544028996E-4</v>
      </c>
      <c r="F88">
        <f>VLOOKUP($A88,Metrics!AH$3:AM$220,2,FALSE)</f>
        <v>4.9596163047044902E-4</v>
      </c>
      <c r="G88">
        <f>VLOOKUP($A88,Metrics!AP$3:AU$220,2,FALSE)</f>
        <v>4.7005625061118702E-4</v>
      </c>
      <c r="H88">
        <f>VLOOKUP($A88,Metrics!AX$3:BC$220,2,FALSE)</f>
        <v>4.68497852646709E-4</v>
      </c>
      <c r="U88" t="s">
        <v>100</v>
      </c>
      <c r="V88">
        <f>VLOOKUP($A88,Metrics!B$3:G$220,3,FALSE)</f>
        <v>0.49090909090909002</v>
      </c>
      <c r="W88">
        <f>VLOOKUP($A88,Metrics!J$3:O$220,3,FALSE)</f>
        <v>0.46666666666666601</v>
      </c>
      <c r="X88">
        <f>VLOOKUP($A88,Metrics!R$3:W$220,3,FALSE)</f>
        <v>0.46666666666666601</v>
      </c>
      <c r="Y88">
        <f>VLOOKUP($A88,Metrics!Z$3:AE$220,3,FALSE)</f>
        <v>0.54411764705882304</v>
      </c>
      <c r="Z88">
        <f>VLOOKUP($A88,Metrics!AH$3:AM$220,3,FALSE)</f>
        <v>0.54166666666666596</v>
      </c>
      <c r="AA88">
        <f>VLOOKUP($A88,Metrics!AP$3:AU$220,3,FALSE)</f>
        <v>0.51470588235294101</v>
      </c>
      <c r="AB88">
        <f>VLOOKUP($A88,Metrics!AX$3:BC$220,3,FALSE)</f>
        <v>0.52941176470588203</v>
      </c>
      <c r="AP88" t="s">
        <v>100</v>
      </c>
      <c r="AQ88">
        <f>VLOOKUP($A88,Metrics!B$3:G$220,5,FALSE)</f>
        <v>11</v>
      </c>
      <c r="AR88">
        <f>VLOOKUP($A88,Metrics!J$3:O$220,5,FALSE)</f>
        <v>16</v>
      </c>
      <c r="AS88">
        <f>VLOOKUP($A88,Metrics!R$3:W$220,5,FALSE)</f>
        <v>10</v>
      </c>
      <c r="AT88">
        <f>VLOOKUP($A88,Metrics!Z$3:AE$220,5,FALSE)</f>
        <v>17</v>
      </c>
      <c r="AU88">
        <f>VLOOKUP($A88,Metrics!AH$3:AM$220,5,FALSE)</f>
        <v>16</v>
      </c>
      <c r="AV88">
        <f>VLOOKUP($A88,Metrics!AP$3:AU$220,5,FALSE)</f>
        <v>17</v>
      </c>
      <c r="AW88">
        <f>VLOOKUP($A88,Metrics!AX$3:BC$220,5,FALSE)</f>
        <v>17</v>
      </c>
      <c r="BJ88" t="s">
        <v>100</v>
      </c>
      <c r="BK88">
        <f>VLOOKUP($A88,Metrics!B$3:G$220,6,FALSE)</f>
        <v>5.44554455445544E-2</v>
      </c>
      <c r="BL88">
        <f>VLOOKUP($A88,Metrics!J$3:O$220,6,FALSE)</f>
        <v>7.9601990049751201E-2</v>
      </c>
      <c r="BM88">
        <f>VLOOKUP($A88,Metrics!R$3:W$220,6,FALSE)</f>
        <v>4.95049504950495E-2</v>
      </c>
      <c r="BN88">
        <f>VLOOKUP($A88,Metrics!Z$3:AE$220,6,FALSE)</f>
        <v>8.3743842364532001E-2</v>
      </c>
      <c r="BO88">
        <f>VLOOKUP($A88,Metrics!AH$3:AM$220,6,FALSE)</f>
        <v>7.8817733990147701E-2</v>
      </c>
      <c r="BP88">
        <f>VLOOKUP($A88,Metrics!AP$3:AU$220,6,FALSE)</f>
        <v>8.3743842364532001E-2</v>
      </c>
      <c r="BQ88">
        <f>VLOOKUP($A88,Metrics!AX$3:BC$220,6,FALSE)</f>
        <v>8.3743842364532001E-2</v>
      </c>
    </row>
    <row r="89" spans="1:69" x14ac:dyDescent="0.2">
      <c r="A89" t="s">
        <v>101</v>
      </c>
      <c r="B89">
        <f>VLOOKUP($A89,Metrics!B$3:G$220,2,FALSE)</f>
        <v>4.5423709172664403E-3</v>
      </c>
      <c r="C89">
        <f>VLOOKUP($A89,Metrics!J$3:O$220,2,FALSE)</f>
        <v>1.7764492145317999E-3</v>
      </c>
      <c r="D89">
        <f>VLOOKUP($A89,Metrics!R$3:W$220,2,FALSE)</f>
        <v>4.3385550976380201E-3</v>
      </c>
      <c r="E89">
        <f>VLOOKUP($A89,Metrics!Z$3:AE$220,2,FALSE)</f>
        <v>1.84089229534243E-3</v>
      </c>
      <c r="F89">
        <f>VLOOKUP($A89,Metrics!AH$3:AM$220,2,FALSE)</f>
        <v>3.72969620057891E-3</v>
      </c>
      <c r="G89">
        <f>VLOOKUP($A89,Metrics!AP$3:AU$220,2,FALSE)</f>
        <v>3.6098963321374001E-3</v>
      </c>
      <c r="H89">
        <f>VLOOKUP($A89,Metrics!AX$3:BC$220,2,FALSE)</f>
        <v>3.8103465436299701E-3</v>
      </c>
      <c r="U89" t="s">
        <v>101</v>
      </c>
      <c r="V89">
        <f>VLOOKUP($A89,Metrics!B$3:G$220,3,FALSE)</f>
        <v>0.37692307692307597</v>
      </c>
      <c r="W89">
        <f>VLOOKUP($A89,Metrics!J$3:O$220,3,FALSE)</f>
        <v>0.412903225806451</v>
      </c>
      <c r="X89">
        <f>VLOOKUP($A89,Metrics!R$3:W$220,3,FALSE)</f>
        <v>0.43112244897959101</v>
      </c>
      <c r="Y89">
        <f>VLOOKUP($A89,Metrics!Z$3:AE$220,3,FALSE)</f>
        <v>0.37684729064039402</v>
      </c>
      <c r="Z89">
        <f>VLOOKUP($A89,Metrics!AH$3:AM$220,3,FALSE)</f>
        <v>0.42071881606765299</v>
      </c>
      <c r="AA89">
        <f>VLOOKUP($A89,Metrics!AP$3:AU$220,3,FALSE)</f>
        <v>0.42415458937197997</v>
      </c>
      <c r="AB89">
        <f>VLOOKUP($A89,Metrics!AX$3:BC$220,3,FALSE)</f>
        <v>0.39268292682926798</v>
      </c>
      <c r="AP89" t="s">
        <v>101</v>
      </c>
      <c r="AQ89">
        <f>VLOOKUP($A89,Metrics!B$3:G$220,5,FALSE)</f>
        <v>40</v>
      </c>
      <c r="AR89">
        <f>VLOOKUP($A89,Metrics!J$3:O$220,5,FALSE)</f>
        <v>31</v>
      </c>
      <c r="AS89">
        <f>VLOOKUP($A89,Metrics!R$3:W$220,5,FALSE)</f>
        <v>49</v>
      </c>
      <c r="AT89">
        <f>VLOOKUP($A89,Metrics!Z$3:AE$220,5,FALSE)</f>
        <v>29</v>
      </c>
      <c r="AU89">
        <f>VLOOKUP($A89,Metrics!AH$3:AM$220,5,FALSE)</f>
        <v>44</v>
      </c>
      <c r="AV89">
        <f>VLOOKUP($A89,Metrics!AP$3:AU$220,5,FALSE)</f>
        <v>46</v>
      </c>
      <c r="AW89">
        <f>VLOOKUP($A89,Metrics!AX$3:BC$220,5,FALSE)</f>
        <v>41</v>
      </c>
      <c r="BJ89" t="s">
        <v>101</v>
      </c>
      <c r="BK89">
        <f>VLOOKUP($A89,Metrics!B$3:G$220,6,FALSE)</f>
        <v>0.198019801980198</v>
      </c>
      <c r="BL89">
        <f>VLOOKUP($A89,Metrics!J$3:O$220,6,FALSE)</f>
        <v>0.154228855721393</v>
      </c>
      <c r="BM89">
        <f>VLOOKUP($A89,Metrics!R$3:W$220,6,FALSE)</f>
        <v>0.24257425742574201</v>
      </c>
      <c r="BN89">
        <f>VLOOKUP($A89,Metrics!Z$3:AE$220,6,FALSE)</f>
        <v>0.14285714285714199</v>
      </c>
      <c r="BO89">
        <f>VLOOKUP($A89,Metrics!AH$3:AM$220,6,FALSE)</f>
        <v>0.216748768472906</v>
      </c>
      <c r="BP89">
        <f>VLOOKUP($A89,Metrics!AP$3:AU$220,6,FALSE)</f>
        <v>0.22660098522167399</v>
      </c>
      <c r="BQ89">
        <f>VLOOKUP($A89,Metrics!AX$3:BC$220,6,FALSE)</f>
        <v>0.201970443349753</v>
      </c>
    </row>
    <row r="90" spans="1:69" x14ac:dyDescent="0.2">
      <c r="A90" t="s">
        <v>102</v>
      </c>
      <c r="B90">
        <f>VLOOKUP($A90,Metrics!B$3:G$220,2,FALSE)</f>
        <v>4.5629018153165099E-3</v>
      </c>
      <c r="C90">
        <f>VLOOKUP($A90,Metrics!J$3:O$220,2,FALSE)</f>
        <v>2.4454764249560298E-3</v>
      </c>
      <c r="D90">
        <f>VLOOKUP($A90,Metrics!R$3:W$220,2,FALSE)</f>
        <v>2.7823242703237001E-3</v>
      </c>
      <c r="E90">
        <f>VLOOKUP($A90,Metrics!Z$3:AE$220,2,FALSE)</f>
        <v>3.2052223495925699E-3</v>
      </c>
      <c r="F90">
        <f>VLOOKUP($A90,Metrics!AH$3:AM$220,2,FALSE)</f>
        <v>5.5144786696104502E-3</v>
      </c>
      <c r="G90">
        <f>VLOOKUP($A90,Metrics!AP$3:AU$220,2,FALSE)</f>
        <v>4.4640883796755798E-3</v>
      </c>
      <c r="H90">
        <f>VLOOKUP($A90,Metrics!AX$3:BC$220,2,FALSE)</f>
        <v>3.2431887530642699E-3</v>
      </c>
      <c r="U90" t="s">
        <v>102</v>
      </c>
      <c r="V90">
        <f>VLOOKUP($A90,Metrics!B$3:G$220,3,FALSE)</f>
        <v>0.32582582582582498</v>
      </c>
      <c r="W90">
        <f>VLOOKUP($A90,Metrics!J$3:O$220,3,FALSE)</f>
        <v>0.37936507936507902</v>
      </c>
      <c r="X90">
        <f>VLOOKUP($A90,Metrics!R$3:W$220,3,FALSE)</f>
        <v>0.396341463414634</v>
      </c>
      <c r="Y90">
        <f>VLOOKUP($A90,Metrics!Z$3:AE$220,3,FALSE)</f>
        <v>0.33650793650793598</v>
      </c>
      <c r="Z90">
        <f>VLOOKUP($A90,Metrics!AH$3:AM$220,3,FALSE)</f>
        <v>0.34949494949494903</v>
      </c>
      <c r="AA90">
        <f>VLOOKUP($A90,Metrics!AP$3:AU$220,3,FALSE)</f>
        <v>0.38647342995168998</v>
      </c>
      <c r="AB90">
        <f>VLOOKUP($A90,Metrics!AX$3:BC$220,3,FALSE)</f>
        <v>0.36036036036036001</v>
      </c>
      <c r="AP90" t="s">
        <v>102</v>
      </c>
      <c r="AQ90">
        <f>VLOOKUP($A90,Metrics!B$3:G$220,5,FALSE)</f>
        <v>37</v>
      </c>
      <c r="AR90">
        <f>VLOOKUP($A90,Metrics!J$3:O$220,5,FALSE)</f>
        <v>36</v>
      </c>
      <c r="AS90">
        <f>VLOOKUP($A90,Metrics!R$3:W$220,5,FALSE)</f>
        <v>41</v>
      </c>
      <c r="AT90">
        <f>VLOOKUP($A90,Metrics!Z$3:AE$220,5,FALSE)</f>
        <v>36</v>
      </c>
      <c r="AU90">
        <f>VLOOKUP($A90,Metrics!AH$3:AM$220,5,FALSE)</f>
        <v>45</v>
      </c>
      <c r="AV90">
        <f>VLOOKUP($A90,Metrics!AP$3:AU$220,5,FALSE)</f>
        <v>46</v>
      </c>
      <c r="AW90">
        <f>VLOOKUP($A90,Metrics!AX$3:BC$220,5,FALSE)</f>
        <v>37</v>
      </c>
      <c r="BJ90" t="s">
        <v>102</v>
      </c>
      <c r="BK90">
        <f>VLOOKUP($A90,Metrics!B$3:G$220,6,FALSE)</f>
        <v>0.183168316831683</v>
      </c>
      <c r="BL90">
        <f>VLOOKUP($A90,Metrics!J$3:O$220,6,FALSE)</f>
        <v>0.17910447761194001</v>
      </c>
      <c r="BM90">
        <f>VLOOKUP($A90,Metrics!R$3:W$220,6,FALSE)</f>
        <v>0.20297029702970201</v>
      </c>
      <c r="BN90">
        <f>VLOOKUP($A90,Metrics!Z$3:AE$220,6,FALSE)</f>
        <v>0.17733990147783199</v>
      </c>
      <c r="BO90">
        <f>VLOOKUP($A90,Metrics!AH$3:AM$220,6,FALSE)</f>
        <v>0.22167487684729001</v>
      </c>
      <c r="BP90">
        <f>VLOOKUP($A90,Metrics!AP$3:AU$220,6,FALSE)</f>
        <v>0.22660098522167399</v>
      </c>
      <c r="BQ90">
        <f>VLOOKUP($A90,Metrics!AX$3:BC$220,6,FALSE)</f>
        <v>0.182266009852216</v>
      </c>
    </row>
    <row r="91" spans="1:69" x14ac:dyDescent="0.2">
      <c r="A91" t="s">
        <v>103</v>
      </c>
      <c r="B91">
        <f>VLOOKUP($A91,Metrics!B$3:G$220,2,FALSE)</f>
        <v>1.11306542370822E-2</v>
      </c>
      <c r="C91">
        <f>VLOOKUP($A91,Metrics!J$3:O$220,2,FALSE)</f>
        <v>6.9782621607790297E-3</v>
      </c>
      <c r="D91">
        <f>VLOOKUP($A91,Metrics!R$3:W$220,2,FALSE)</f>
        <v>1.14798386277671E-2</v>
      </c>
      <c r="E91">
        <f>VLOOKUP($A91,Metrics!Z$3:AE$220,2,FALSE)</f>
        <v>8.3451867296846904E-3</v>
      </c>
      <c r="F91">
        <f>VLOOKUP($A91,Metrics!AH$3:AM$220,2,FALSE)</f>
        <v>9.4081018420141098E-3</v>
      </c>
      <c r="G91">
        <f>VLOOKUP($A91,Metrics!AP$3:AU$220,2,FALSE)</f>
        <v>8.7786919933700996E-3</v>
      </c>
      <c r="H91">
        <f>VLOOKUP($A91,Metrics!AX$3:BC$220,2,FALSE)</f>
        <v>9.8760803703570998E-3</v>
      </c>
      <c r="U91" t="s">
        <v>103</v>
      </c>
      <c r="V91">
        <f>VLOOKUP($A91,Metrics!B$3:G$220,3,FALSE)</f>
        <v>0.31914893617021201</v>
      </c>
      <c r="W91">
        <f>VLOOKUP($A91,Metrics!J$3:O$220,3,FALSE)</f>
        <v>0.327695560253699</v>
      </c>
      <c r="X91">
        <f>VLOOKUP($A91,Metrics!R$3:W$220,3,FALSE)</f>
        <v>0.36065573770491799</v>
      </c>
      <c r="Y91">
        <f>VLOOKUP($A91,Metrics!Z$3:AE$220,3,FALSE)</f>
        <v>0.34863945578231198</v>
      </c>
      <c r="Z91">
        <f>VLOOKUP($A91,Metrics!AH$3:AM$220,3,FALSE)</f>
        <v>0.329787234042553</v>
      </c>
      <c r="AA91">
        <f>VLOOKUP($A91,Metrics!AP$3:AU$220,3,FALSE)</f>
        <v>0.39918176504967801</v>
      </c>
      <c r="AB91">
        <f>VLOOKUP($A91,Metrics!AX$3:BC$220,3,FALSE)</f>
        <v>0.36236119228521302</v>
      </c>
      <c r="AP91" t="s">
        <v>103</v>
      </c>
      <c r="AQ91">
        <f>VLOOKUP($A91,Metrics!B$3:G$220,5,FALSE)</f>
        <v>48</v>
      </c>
      <c r="AR91">
        <f>VLOOKUP($A91,Metrics!J$3:O$220,5,FALSE)</f>
        <v>44</v>
      </c>
      <c r="AS91">
        <f>VLOOKUP($A91,Metrics!R$3:W$220,5,FALSE)</f>
        <v>62</v>
      </c>
      <c r="AT91">
        <f>VLOOKUP($A91,Metrics!Z$3:AE$220,5,FALSE)</f>
        <v>49</v>
      </c>
      <c r="AU91">
        <f>VLOOKUP($A91,Metrics!AH$3:AM$220,5,FALSE)</f>
        <v>48</v>
      </c>
      <c r="AV91">
        <f>VLOOKUP($A91,Metrics!AP$3:AU$220,5,FALSE)</f>
        <v>59</v>
      </c>
      <c r="AW91">
        <f>VLOOKUP($A91,Metrics!AX$3:BC$220,5,FALSE)</f>
        <v>59</v>
      </c>
      <c r="BJ91" t="s">
        <v>103</v>
      </c>
      <c r="BK91">
        <f>VLOOKUP($A91,Metrics!B$3:G$220,6,FALSE)</f>
        <v>0.237623762376237</v>
      </c>
      <c r="BL91">
        <f>VLOOKUP($A91,Metrics!J$3:O$220,6,FALSE)</f>
        <v>0.21890547263681501</v>
      </c>
      <c r="BM91">
        <f>VLOOKUP($A91,Metrics!R$3:W$220,6,FALSE)</f>
        <v>0.30693069306930598</v>
      </c>
      <c r="BN91">
        <f>VLOOKUP($A91,Metrics!Z$3:AE$220,6,FALSE)</f>
        <v>0.24137931034482701</v>
      </c>
      <c r="BO91">
        <f>VLOOKUP($A91,Metrics!AH$3:AM$220,6,FALSE)</f>
        <v>0.23645320197044301</v>
      </c>
      <c r="BP91">
        <f>VLOOKUP($A91,Metrics!AP$3:AU$220,6,FALSE)</f>
        <v>0.29064039408866899</v>
      </c>
      <c r="BQ91">
        <f>VLOOKUP($A91,Metrics!AX$3:BC$220,6,FALSE)</f>
        <v>0.29064039408866899</v>
      </c>
    </row>
    <row r="92" spans="1:69" x14ac:dyDescent="0.2">
      <c r="A92" t="s">
        <v>104</v>
      </c>
      <c r="B92">
        <f>VLOOKUP($A92,Metrics!B$3:G$220,2,FALSE)</f>
        <v>3.8902920593134702E-2</v>
      </c>
      <c r="C92">
        <f>VLOOKUP($A92,Metrics!J$3:O$220,2,FALSE)</f>
        <v>1.59655452755663E-2</v>
      </c>
      <c r="D92">
        <f>VLOOKUP($A92,Metrics!R$3:W$220,2,FALSE)</f>
        <v>2.6689652228742099E-2</v>
      </c>
      <c r="E92">
        <f>VLOOKUP($A92,Metrics!Z$3:AE$220,2,FALSE)</f>
        <v>2.4797410822207801E-2</v>
      </c>
      <c r="F92">
        <f>VLOOKUP($A92,Metrics!AH$3:AM$220,2,FALSE)</f>
        <v>2.6264053226564499E-2</v>
      </c>
      <c r="G92">
        <f>VLOOKUP($A92,Metrics!AP$3:AU$220,2,FALSE)</f>
        <v>2.7048313706724499E-2</v>
      </c>
      <c r="H92">
        <f>VLOOKUP($A92,Metrics!AX$3:BC$220,2,FALSE)</f>
        <v>2.5093526724099001E-2</v>
      </c>
      <c r="U92" t="s">
        <v>104</v>
      </c>
      <c r="V92">
        <f>VLOOKUP($A92,Metrics!B$3:G$220,3,FALSE)</f>
        <v>0.275027995520716</v>
      </c>
      <c r="W92">
        <f>VLOOKUP($A92,Metrics!J$3:O$220,3,FALSE)</f>
        <v>0.27331349206349198</v>
      </c>
      <c r="X92">
        <f>VLOOKUP($A92,Metrics!R$3:W$220,3,FALSE)</f>
        <v>0.27796901893287401</v>
      </c>
      <c r="Y92">
        <f>VLOOKUP($A92,Metrics!Z$3:AE$220,3,FALSE)</f>
        <v>0.26744563453424203</v>
      </c>
      <c r="Z92">
        <f>VLOOKUP($A92,Metrics!AH$3:AM$220,3,FALSE)</f>
        <v>0.26946811636791002</v>
      </c>
      <c r="AA92">
        <f>VLOOKUP($A92,Metrics!AP$3:AU$220,3,FALSE)</f>
        <v>0.29219261337073399</v>
      </c>
      <c r="AB92">
        <f>VLOOKUP($A92,Metrics!AX$3:BC$220,3,FALSE)</f>
        <v>0.287114845938375</v>
      </c>
      <c r="AP92" t="s">
        <v>104</v>
      </c>
      <c r="AQ92">
        <f>VLOOKUP($A92,Metrics!B$3:G$220,5,FALSE)</f>
        <v>95</v>
      </c>
      <c r="AR92">
        <f>VLOOKUP($A92,Metrics!J$3:O$220,5,FALSE)</f>
        <v>64</v>
      </c>
      <c r="AS92">
        <f>VLOOKUP($A92,Metrics!R$3:W$220,5,FALSE)</f>
        <v>84</v>
      </c>
      <c r="AT92">
        <f>VLOOKUP($A92,Metrics!Z$3:AE$220,5,FALSE)</f>
        <v>79</v>
      </c>
      <c r="AU92">
        <f>VLOOKUP($A92,Metrics!AH$3:AM$220,5,FALSE)</f>
        <v>83</v>
      </c>
      <c r="AV92">
        <f>VLOOKUP($A92,Metrics!AP$3:AU$220,5,FALSE)</f>
        <v>93</v>
      </c>
      <c r="AW92">
        <f>VLOOKUP($A92,Metrics!AX$3:BC$220,5,FALSE)</f>
        <v>85</v>
      </c>
      <c r="BJ92" t="s">
        <v>104</v>
      </c>
      <c r="BK92">
        <f>VLOOKUP($A92,Metrics!B$3:G$220,6,FALSE)</f>
        <v>0.47029702970296999</v>
      </c>
      <c r="BL92">
        <f>VLOOKUP($A92,Metrics!J$3:O$220,6,FALSE)</f>
        <v>0.31840796019900403</v>
      </c>
      <c r="BM92">
        <f>VLOOKUP($A92,Metrics!R$3:W$220,6,FALSE)</f>
        <v>0.41584158415841499</v>
      </c>
      <c r="BN92">
        <f>VLOOKUP($A92,Metrics!Z$3:AE$220,6,FALSE)</f>
        <v>0.38916256157635398</v>
      </c>
      <c r="BO92">
        <f>VLOOKUP($A92,Metrics!AH$3:AM$220,6,FALSE)</f>
        <v>0.40886699507389102</v>
      </c>
      <c r="BP92">
        <f>VLOOKUP($A92,Metrics!AP$3:AU$220,6,FALSE)</f>
        <v>0.45812807881773399</v>
      </c>
      <c r="BQ92">
        <f>VLOOKUP($A92,Metrics!AX$3:BC$220,6,FALSE)</f>
        <v>0.41871921182265998</v>
      </c>
    </row>
    <row r="93" spans="1:69" x14ac:dyDescent="0.2">
      <c r="A93" t="s">
        <v>105</v>
      </c>
      <c r="B93">
        <f>VLOOKUP($A93,Metrics!B$3:G$220,2,FALSE)</f>
        <v>1.0488436927681999E-2</v>
      </c>
      <c r="C93">
        <f>VLOOKUP($A93,Metrics!J$3:O$220,2,FALSE)</f>
        <v>7.6061509101210704E-3</v>
      </c>
      <c r="D93">
        <f>VLOOKUP($A93,Metrics!R$3:W$220,2,FALSE)</f>
        <v>8.5173335115235893E-3</v>
      </c>
      <c r="E93">
        <f>VLOOKUP($A93,Metrics!Z$3:AE$220,2,FALSE)</f>
        <v>7.5089355055296099E-3</v>
      </c>
      <c r="F93">
        <f>VLOOKUP($A93,Metrics!AH$3:AM$220,2,FALSE)</f>
        <v>1.1937202420568499E-2</v>
      </c>
      <c r="G93">
        <f>VLOOKUP($A93,Metrics!AP$3:AU$220,2,FALSE)</f>
        <v>9.0139051408449598E-3</v>
      </c>
      <c r="H93">
        <f>VLOOKUP($A93,Metrics!AX$3:BC$220,2,FALSE)</f>
        <v>8.4026028947498301E-3</v>
      </c>
      <c r="U93" t="s">
        <v>105</v>
      </c>
      <c r="V93">
        <f>VLOOKUP($A93,Metrics!B$3:G$220,3,FALSE)</f>
        <v>0.30841799709724199</v>
      </c>
      <c r="W93">
        <f>VLOOKUP($A93,Metrics!J$3:O$220,3,FALSE)</f>
        <v>0.34760522496371499</v>
      </c>
      <c r="X93">
        <f>VLOOKUP($A93,Metrics!R$3:W$220,3,FALSE)</f>
        <v>0.32503770739064802</v>
      </c>
      <c r="Y93">
        <f>VLOOKUP($A93,Metrics!Z$3:AE$220,3,FALSE)</f>
        <v>0.32269503546099199</v>
      </c>
      <c r="Z93">
        <f>VLOOKUP($A93,Metrics!AH$3:AM$220,3,FALSE)</f>
        <v>0.324863883847549</v>
      </c>
      <c r="AA93">
        <f>VLOOKUP($A93,Metrics!AP$3:AU$220,3,FALSE)</f>
        <v>0.35534774985388601</v>
      </c>
      <c r="AB93">
        <f>VLOOKUP($A93,Metrics!AX$3:BC$220,3,FALSE)</f>
        <v>0.33418367346938699</v>
      </c>
      <c r="AP93" t="s">
        <v>105</v>
      </c>
      <c r="AQ93">
        <f>VLOOKUP($A93,Metrics!B$3:G$220,5,FALSE)</f>
        <v>53</v>
      </c>
      <c r="AR93">
        <f>VLOOKUP($A93,Metrics!J$3:O$220,5,FALSE)</f>
        <v>53</v>
      </c>
      <c r="AS93">
        <f>VLOOKUP($A93,Metrics!R$3:W$220,5,FALSE)</f>
        <v>52</v>
      </c>
      <c r="AT93">
        <f>VLOOKUP($A93,Metrics!Z$3:AE$220,5,FALSE)</f>
        <v>48</v>
      </c>
      <c r="AU93">
        <f>VLOOKUP($A93,Metrics!AH$3:AM$220,5,FALSE)</f>
        <v>58</v>
      </c>
      <c r="AV93">
        <f>VLOOKUP($A93,Metrics!AP$3:AU$220,5,FALSE)</f>
        <v>59</v>
      </c>
      <c r="AW93">
        <f>VLOOKUP($A93,Metrics!AX$3:BC$220,5,FALSE)</f>
        <v>49</v>
      </c>
      <c r="BJ93" t="s">
        <v>105</v>
      </c>
      <c r="BK93">
        <f>VLOOKUP($A93,Metrics!B$3:G$220,6,FALSE)</f>
        <v>0.262376237623762</v>
      </c>
      <c r="BL93">
        <f>VLOOKUP($A93,Metrics!J$3:O$220,6,FALSE)</f>
        <v>0.26368159203980102</v>
      </c>
      <c r="BM93">
        <f>VLOOKUP($A93,Metrics!R$3:W$220,6,FALSE)</f>
        <v>0.25742574257425699</v>
      </c>
      <c r="BN93">
        <f>VLOOKUP($A93,Metrics!Z$3:AE$220,6,FALSE)</f>
        <v>0.23645320197044301</v>
      </c>
      <c r="BO93">
        <f>VLOOKUP($A93,Metrics!AH$3:AM$220,6,FALSE)</f>
        <v>0.28571428571428498</v>
      </c>
      <c r="BP93">
        <f>VLOOKUP($A93,Metrics!AP$3:AU$220,6,FALSE)</f>
        <v>0.29064039408866899</v>
      </c>
      <c r="BQ93">
        <f>VLOOKUP($A93,Metrics!AX$3:BC$220,6,FALSE)</f>
        <v>0.24137931034482701</v>
      </c>
    </row>
    <row r="94" spans="1:69" x14ac:dyDescent="0.2">
      <c r="A94" t="s">
        <v>106</v>
      </c>
      <c r="B94">
        <f>VLOOKUP($A94,Metrics!B$3:G$220,2,FALSE)</f>
        <v>2.5657173149435698E-3</v>
      </c>
      <c r="C94">
        <f>VLOOKUP($A94,Metrics!J$3:O$220,2,FALSE)</f>
        <v>1.70474030195459E-3</v>
      </c>
      <c r="D94">
        <f>VLOOKUP($A94,Metrics!R$3:W$220,2,FALSE)</f>
        <v>2.8032866054822402E-3</v>
      </c>
      <c r="E94">
        <f>VLOOKUP($A94,Metrics!Z$3:AE$220,2,FALSE)</f>
        <v>1.8252168364313399E-3</v>
      </c>
      <c r="F94">
        <f>VLOOKUP($A94,Metrics!AH$3:AM$220,2,FALSE)</f>
        <v>1.7506199672352499E-3</v>
      </c>
      <c r="G94">
        <f>VLOOKUP($A94,Metrics!AP$3:AU$220,2,FALSE)</f>
        <v>1.70581617964688E-3</v>
      </c>
      <c r="H94">
        <f>VLOOKUP($A94,Metrics!AX$3:BC$220,2,FALSE)</f>
        <v>1.71807958664188E-3</v>
      </c>
      <c r="U94" t="s">
        <v>106</v>
      </c>
      <c r="V94">
        <f>VLOOKUP($A94,Metrics!B$3:G$220,3,FALSE)</f>
        <v>0.29166666666666602</v>
      </c>
      <c r="W94">
        <f>VLOOKUP($A94,Metrics!J$3:O$220,3,FALSE)</f>
        <v>0.30476190476190401</v>
      </c>
      <c r="X94">
        <f>VLOOKUP($A94,Metrics!R$3:W$220,3,FALSE)</f>
        <v>0.29166666666666602</v>
      </c>
      <c r="Y94">
        <f>VLOOKUP($A94,Metrics!Z$3:AE$220,3,FALSE)</f>
        <v>0.30769230769230699</v>
      </c>
      <c r="Z94">
        <f>VLOOKUP($A94,Metrics!AH$3:AM$220,3,FALSE)</f>
        <v>0.29523809523809502</v>
      </c>
      <c r="AA94">
        <f>VLOOKUP($A94,Metrics!AP$3:AU$220,3,FALSE)</f>
        <v>0.30833333333333302</v>
      </c>
      <c r="AB94">
        <f>VLOOKUP($A94,Metrics!AX$3:BC$220,3,FALSE)</f>
        <v>0.30833333333333302</v>
      </c>
      <c r="AP94" t="s">
        <v>106</v>
      </c>
      <c r="AQ94">
        <f>VLOOKUP($A94,Metrics!B$3:G$220,5,FALSE)</f>
        <v>16</v>
      </c>
      <c r="AR94">
        <f>VLOOKUP($A94,Metrics!J$3:O$220,5,FALSE)</f>
        <v>15</v>
      </c>
      <c r="AS94">
        <f>VLOOKUP($A94,Metrics!R$3:W$220,5,FALSE)</f>
        <v>16</v>
      </c>
      <c r="AT94">
        <f>VLOOKUP($A94,Metrics!Z$3:AE$220,5,FALSE)</f>
        <v>14</v>
      </c>
      <c r="AU94">
        <f>VLOOKUP($A94,Metrics!AH$3:AM$220,5,FALSE)</f>
        <v>15</v>
      </c>
      <c r="AV94">
        <f>VLOOKUP($A94,Metrics!AP$3:AU$220,5,FALSE)</f>
        <v>16</v>
      </c>
      <c r="AW94">
        <f>VLOOKUP($A94,Metrics!AX$3:BC$220,5,FALSE)</f>
        <v>16</v>
      </c>
      <c r="BJ94" t="s">
        <v>106</v>
      </c>
      <c r="BK94">
        <f>VLOOKUP($A94,Metrics!B$3:G$220,6,FALSE)</f>
        <v>7.9207920792079195E-2</v>
      </c>
      <c r="BL94">
        <f>VLOOKUP($A94,Metrics!J$3:O$220,6,FALSE)</f>
        <v>7.4626865671641701E-2</v>
      </c>
      <c r="BM94">
        <f>VLOOKUP($A94,Metrics!R$3:W$220,6,FALSE)</f>
        <v>7.9207920792079195E-2</v>
      </c>
      <c r="BN94">
        <f>VLOOKUP($A94,Metrics!Z$3:AE$220,6,FALSE)</f>
        <v>6.8965517241379296E-2</v>
      </c>
      <c r="BO94">
        <f>VLOOKUP($A94,Metrics!AH$3:AM$220,6,FALSE)</f>
        <v>7.3891625615763498E-2</v>
      </c>
      <c r="BP94">
        <f>VLOOKUP($A94,Metrics!AP$3:AU$220,6,FALSE)</f>
        <v>7.8817733990147701E-2</v>
      </c>
      <c r="BQ94">
        <f>VLOOKUP($A94,Metrics!AX$3:BC$220,6,FALSE)</f>
        <v>7.8817733990147701E-2</v>
      </c>
    </row>
    <row r="95" spans="1:69" x14ac:dyDescent="0.2">
      <c r="A95" t="s">
        <v>107</v>
      </c>
      <c r="B95">
        <f>VLOOKUP($A95,Metrics!B$3:G$220,2,FALSE)</f>
        <v>4.2472101527520701E-3</v>
      </c>
      <c r="C95">
        <f>VLOOKUP($A95,Metrics!J$3:O$220,2,FALSE)</f>
        <v>3.3355213487384302E-3</v>
      </c>
      <c r="D95">
        <f>VLOOKUP($A95,Metrics!R$3:W$220,2,FALSE)</f>
        <v>3.39481495784937E-3</v>
      </c>
      <c r="E95">
        <f>VLOOKUP($A95,Metrics!Z$3:AE$220,2,FALSE)</f>
        <v>3.88222208785226E-3</v>
      </c>
      <c r="F95">
        <f>VLOOKUP($A95,Metrics!AH$3:AM$220,2,FALSE)</f>
        <v>3.5619945724615501E-3</v>
      </c>
      <c r="G95">
        <f>VLOOKUP($A95,Metrics!AP$3:AU$220,2,FALSE)</f>
        <v>3.6133098724151999E-3</v>
      </c>
      <c r="H95">
        <f>VLOOKUP($A95,Metrics!AX$3:BC$220,2,FALSE)</f>
        <v>4.3931583493902696E-3</v>
      </c>
      <c r="U95" t="s">
        <v>107</v>
      </c>
      <c r="V95">
        <f>VLOOKUP($A95,Metrics!B$3:G$220,3,FALSE)</f>
        <v>0.40398293029871901</v>
      </c>
      <c r="W95">
        <f>VLOOKUP($A95,Metrics!J$3:O$220,3,FALSE)</f>
        <v>0.38438438438438399</v>
      </c>
      <c r="X95">
        <f>VLOOKUP($A95,Metrics!R$3:W$220,3,FALSE)</f>
        <v>0.42973286875725902</v>
      </c>
      <c r="Y95">
        <f>VLOOKUP($A95,Metrics!Z$3:AE$220,3,FALSE)</f>
        <v>0.39091915836101798</v>
      </c>
      <c r="Z95">
        <f>VLOOKUP($A95,Metrics!AH$3:AM$220,3,FALSE)</f>
        <v>0.432323232323232</v>
      </c>
      <c r="AA95">
        <f>VLOOKUP($A95,Metrics!AP$3:AU$220,3,FALSE)</f>
        <v>0.39806763285024099</v>
      </c>
      <c r="AB95">
        <f>VLOOKUP($A95,Metrics!AX$3:BC$220,3,FALSE)</f>
        <v>0.39420289855072399</v>
      </c>
      <c r="AP95" t="s">
        <v>107</v>
      </c>
      <c r="AQ95">
        <f>VLOOKUP($A95,Metrics!B$3:G$220,5,FALSE)</f>
        <v>38</v>
      </c>
      <c r="AR95">
        <f>VLOOKUP($A95,Metrics!J$3:O$220,5,FALSE)</f>
        <v>37</v>
      </c>
      <c r="AS95">
        <f>VLOOKUP($A95,Metrics!R$3:W$220,5,FALSE)</f>
        <v>42</v>
      </c>
      <c r="AT95">
        <f>VLOOKUP($A95,Metrics!Z$3:AE$220,5,FALSE)</f>
        <v>43</v>
      </c>
      <c r="AU95">
        <f>VLOOKUP($A95,Metrics!AH$3:AM$220,5,FALSE)</f>
        <v>45</v>
      </c>
      <c r="AV95">
        <f>VLOOKUP($A95,Metrics!AP$3:AU$220,5,FALSE)</f>
        <v>46</v>
      </c>
      <c r="AW95">
        <f>VLOOKUP($A95,Metrics!AX$3:BC$220,5,FALSE)</f>
        <v>46</v>
      </c>
      <c r="BJ95" t="s">
        <v>107</v>
      </c>
      <c r="BK95">
        <f>VLOOKUP($A95,Metrics!B$3:G$220,6,FALSE)</f>
        <v>0.18811881188118801</v>
      </c>
      <c r="BL95">
        <f>VLOOKUP($A95,Metrics!J$3:O$220,6,FALSE)</f>
        <v>0.184079601990049</v>
      </c>
      <c r="BM95">
        <f>VLOOKUP($A95,Metrics!R$3:W$220,6,FALSE)</f>
        <v>0.207920792079207</v>
      </c>
      <c r="BN95">
        <f>VLOOKUP($A95,Metrics!Z$3:AE$220,6,FALSE)</f>
        <v>0.21182266009852199</v>
      </c>
      <c r="BO95">
        <f>VLOOKUP($A95,Metrics!AH$3:AM$220,6,FALSE)</f>
        <v>0.22167487684729001</v>
      </c>
      <c r="BP95">
        <f>VLOOKUP($A95,Metrics!AP$3:AU$220,6,FALSE)</f>
        <v>0.22660098522167399</v>
      </c>
      <c r="BQ95">
        <f>VLOOKUP($A95,Metrics!AX$3:BC$220,6,FALSE)</f>
        <v>0.22660098522167399</v>
      </c>
    </row>
    <row r="96" spans="1:69" x14ac:dyDescent="0.2">
      <c r="A96" t="s">
        <v>108</v>
      </c>
      <c r="B96">
        <f>VLOOKUP($A96,Metrics!B$3:G$220,2,FALSE)</f>
        <v>0</v>
      </c>
      <c r="C96">
        <f>VLOOKUP($A96,Metrics!J$3:O$220,2,FALSE)</f>
        <v>0</v>
      </c>
      <c r="D96">
        <f>VLOOKUP($A96,Metrics!R$3:W$220,2,FALSE)</f>
        <v>0</v>
      </c>
      <c r="E96">
        <f>VLOOKUP($A96,Metrics!Z$3:AE$220,2,FALSE)</f>
        <v>0</v>
      </c>
      <c r="F96">
        <f>VLOOKUP($A96,Metrics!AH$3:AM$220,2,FALSE)</f>
        <v>7.7542884024390194E-6</v>
      </c>
      <c r="G96">
        <f>VLOOKUP($A96,Metrics!AP$3:AU$220,2,FALSE)</f>
        <v>0</v>
      </c>
      <c r="H96">
        <f>VLOOKUP($A96,Metrics!AX$3:BC$220,2,FALSE)</f>
        <v>0</v>
      </c>
      <c r="U96" t="s">
        <v>108</v>
      </c>
      <c r="V96">
        <f>VLOOKUP($A96,Metrics!B$3:G$220,3,FALSE)</f>
        <v>1</v>
      </c>
      <c r="W96">
        <f>VLOOKUP($A96,Metrics!J$3:O$220,3,FALSE)</f>
        <v>1</v>
      </c>
      <c r="X96">
        <f>VLOOKUP($A96,Metrics!R$3:W$220,3,FALSE)</f>
        <v>1</v>
      </c>
      <c r="Y96">
        <f>VLOOKUP($A96,Metrics!Z$3:AE$220,3,FALSE)</f>
        <v>1</v>
      </c>
      <c r="Z96">
        <f>VLOOKUP($A96,Metrics!AH$3:AM$220,3,FALSE)</f>
        <v>0</v>
      </c>
      <c r="AA96">
        <f>VLOOKUP($A96,Metrics!AP$3:AU$220,3,FALSE)</f>
        <v>1</v>
      </c>
      <c r="AB96">
        <f>VLOOKUP($A96,Metrics!AX$3:BC$220,3,FALSE)</f>
        <v>1</v>
      </c>
      <c r="AP96" t="s">
        <v>108</v>
      </c>
      <c r="AQ96">
        <f>VLOOKUP($A96,Metrics!B$3:G$220,5,FALSE)</f>
        <v>2</v>
      </c>
      <c r="AR96">
        <f>VLOOKUP($A96,Metrics!J$3:O$220,5,FALSE)</f>
        <v>2</v>
      </c>
      <c r="AS96">
        <f>VLOOKUP($A96,Metrics!R$3:W$220,5,FALSE)</f>
        <v>2</v>
      </c>
      <c r="AT96">
        <f>VLOOKUP($A96,Metrics!Z$3:AE$220,5,FALSE)</f>
        <v>2</v>
      </c>
      <c r="AU96">
        <f>VLOOKUP($A96,Metrics!AH$3:AM$220,5,FALSE)</f>
        <v>2</v>
      </c>
      <c r="AV96">
        <f>VLOOKUP($A96,Metrics!AP$3:AU$220,5,FALSE)</f>
        <v>2</v>
      </c>
      <c r="AW96">
        <f>VLOOKUP($A96,Metrics!AX$3:BC$220,5,FALSE)</f>
        <v>2</v>
      </c>
      <c r="BJ96" t="s">
        <v>108</v>
      </c>
      <c r="BK96">
        <f>VLOOKUP($A96,Metrics!B$3:G$220,6,FALSE)</f>
        <v>9.9009900990098994E-3</v>
      </c>
      <c r="BL96">
        <f>VLOOKUP($A96,Metrics!J$3:O$220,6,FALSE)</f>
        <v>9.9502487562189001E-3</v>
      </c>
      <c r="BM96">
        <f>VLOOKUP($A96,Metrics!R$3:W$220,6,FALSE)</f>
        <v>9.9009900990098994E-3</v>
      </c>
      <c r="BN96">
        <f>VLOOKUP($A96,Metrics!Z$3:AE$220,6,FALSE)</f>
        <v>9.8522167487684695E-3</v>
      </c>
      <c r="BO96">
        <f>VLOOKUP($A96,Metrics!AH$3:AM$220,6,FALSE)</f>
        <v>9.8522167487684695E-3</v>
      </c>
      <c r="BP96">
        <f>VLOOKUP($A96,Metrics!AP$3:AU$220,6,FALSE)</f>
        <v>9.8522167487684695E-3</v>
      </c>
      <c r="BQ96">
        <f>VLOOKUP($A96,Metrics!AX$3:BC$220,6,FALSE)</f>
        <v>9.8522167487684695E-3</v>
      </c>
    </row>
    <row r="97" spans="1:69" x14ac:dyDescent="0.2">
      <c r="A97" t="s">
        <v>109</v>
      </c>
      <c r="B97">
        <f>VLOOKUP($A97,Metrics!B$3:G$220,2,FALSE)</f>
        <v>5.5743225578423596E-3</v>
      </c>
      <c r="C97">
        <f>VLOOKUP($A97,Metrics!J$3:O$220,2,FALSE)</f>
        <v>2.7533771086149599E-3</v>
      </c>
      <c r="D97">
        <f>VLOOKUP($A97,Metrics!R$3:W$220,2,FALSE)</f>
        <v>3.6621332082842702E-3</v>
      </c>
      <c r="E97">
        <f>VLOOKUP($A97,Metrics!Z$3:AE$220,2,FALSE)</f>
        <v>3.1413959771320402E-3</v>
      </c>
      <c r="F97">
        <f>VLOOKUP($A97,Metrics!AH$3:AM$220,2,FALSE)</f>
        <v>2.1880555617441399E-3</v>
      </c>
      <c r="G97">
        <f>VLOOKUP($A97,Metrics!AP$3:AU$220,2,FALSE)</f>
        <v>2.8495682180342901E-3</v>
      </c>
      <c r="H97">
        <f>VLOOKUP($A97,Metrics!AX$3:BC$220,2,FALSE)</f>
        <v>2.5812528868795698E-3</v>
      </c>
      <c r="U97" t="s">
        <v>109</v>
      </c>
      <c r="V97">
        <f>VLOOKUP($A97,Metrics!B$3:G$220,3,FALSE)</f>
        <v>0.42063492063491997</v>
      </c>
      <c r="W97">
        <f>VLOOKUP($A97,Metrics!J$3:O$220,3,FALSE)</f>
        <v>0.46169354838709598</v>
      </c>
      <c r="X97">
        <f>VLOOKUP($A97,Metrics!R$3:W$220,3,FALSE)</f>
        <v>0.4375</v>
      </c>
      <c r="Y97">
        <f>VLOOKUP($A97,Metrics!Z$3:AE$220,3,FALSE)</f>
        <v>0.44206773618538298</v>
      </c>
      <c r="Z97">
        <f>VLOOKUP($A97,Metrics!AH$3:AM$220,3,FALSE)</f>
        <v>0.41595441595441501</v>
      </c>
      <c r="AA97">
        <f>VLOOKUP($A97,Metrics!AP$3:AU$220,3,FALSE)</f>
        <v>0.439393939393939</v>
      </c>
      <c r="AB97">
        <f>VLOOKUP($A97,Metrics!AX$3:BC$220,3,FALSE)</f>
        <v>0.43218390804597701</v>
      </c>
      <c r="AP97" t="s">
        <v>109</v>
      </c>
      <c r="AQ97">
        <f>VLOOKUP($A97,Metrics!B$3:G$220,5,FALSE)</f>
        <v>28</v>
      </c>
      <c r="AR97">
        <f>VLOOKUP($A97,Metrics!J$3:O$220,5,FALSE)</f>
        <v>32</v>
      </c>
      <c r="AS97">
        <f>VLOOKUP($A97,Metrics!R$3:W$220,5,FALSE)</f>
        <v>33</v>
      </c>
      <c r="AT97">
        <f>VLOOKUP($A97,Metrics!Z$3:AE$220,5,FALSE)</f>
        <v>34</v>
      </c>
      <c r="AU97">
        <f>VLOOKUP($A97,Metrics!AH$3:AM$220,5,FALSE)</f>
        <v>27</v>
      </c>
      <c r="AV97">
        <f>VLOOKUP($A97,Metrics!AP$3:AU$220,5,FALSE)</f>
        <v>33</v>
      </c>
      <c r="AW97">
        <f>VLOOKUP($A97,Metrics!AX$3:BC$220,5,FALSE)</f>
        <v>30</v>
      </c>
      <c r="BJ97" t="s">
        <v>109</v>
      </c>
      <c r="BK97">
        <f>VLOOKUP($A97,Metrics!B$3:G$220,6,FALSE)</f>
        <v>0.13861386138613799</v>
      </c>
      <c r="BL97">
        <f>VLOOKUP($A97,Metrics!J$3:O$220,6,FALSE)</f>
        <v>0.15920398009950201</v>
      </c>
      <c r="BM97">
        <f>VLOOKUP($A97,Metrics!R$3:W$220,6,FALSE)</f>
        <v>0.16336633663366301</v>
      </c>
      <c r="BN97">
        <f>VLOOKUP($A97,Metrics!Z$3:AE$220,6,FALSE)</f>
        <v>0.167487684729064</v>
      </c>
      <c r="BO97">
        <f>VLOOKUP($A97,Metrics!AH$3:AM$220,6,FALSE)</f>
        <v>0.133004926108374</v>
      </c>
      <c r="BP97">
        <f>VLOOKUP($A97,Metrics!AP$3:AU$220,6,FALSE)</f>
        <v>0.16256157635467899</v>
      </c>
      <c r="BQ97">
        <f>VLOOKUP($A97,Metrics!AX$3:BC$220,6,FALSE)</f>
        <v>0.147783251231527</v>
      </c>
    </row>
    <row r="98" spans="1:69" x14ac:dyDescent="0.2">
      <c r="A98" t="s">
        <v>110</v>
      </c>
      <c r="B98">
        <f>VLOOKUP($A98,Metrics!B$3:G$220,2,FALSE)</f>
        <v>1.2750046717632699E-3</v>
      </c>
      <c r="C98">
        <f>VLOOKUP($A98,Metrics!J$3:O$220,2,FALSE)</f>
        <v>1.7601193116551701E-3</v>
      </c>
      <c r="D98">
        <f>VLOOKUP($A98,Metrics!R$3:W$220,2,FALSE)</f>
        <v>1.5075935691100601E-3</v>
      </c>
      <c r="E98">
        <f>VLOOKUP($A98,Metrics!Z$3:AE$220,2,FALSE)</f>
        <v>1.8280664130654E-3</v>
      </c>
      <c r="F98">
        <f>VLOOKUP($A98,Metrics!AH$3:AM$220,2,FALSE)</f>
        <v>1.80754242854915E-3</v>
      </c>
      <c r="G98">
        <f>VLOOKUP($A98,Metrics!AP$3:AU$220,2,FALSE)</f>
        <v>1.9910429800602098E-3</v>
      </c>
      <c r="H98">
        <f>VLOOKUP($A98,Metrics!AX$3:BC$220,2,FALSE)</f>
        <v>1.7816538209134501E-3</v>
      </c>
      <c r="U98" t="s">
        <v>110</v>
      </c>
      <c r="V98">
        <f>VLOOKUP($A98,Metrics!B$3:G$220,3,FALSE)</f>
        <v>0.38461538461538403</v>
      </c>
      <c r="W98">
        <f>VLOOKUP($A98,Metrics!J$3:O$220,3,FALSE)</f>
        <v>0.47712418300653597</v>
      </c>
      <c r="X98">
        <f>VLOOKUP($A98,Metrics!R$3:W$220,3,FALSE)</f>
        <v>0.47368421052631499</v>
      </c>
      <c r="Y98">
        <f>VLOOKUP($A98,Metrics!Z$3:AE$220,3,FALSE)</f>
        <v>0.46245059288537499</v>
      </c>
      <c r="Z98">
        <f>VLOOKUP($A98,Metrics!AH$3:AM$220,3,FALSE)</f>
        <v>0.45454545454545398</v>
      </c>
      <c r="AA98">
        <f>VLOOKUP($A98,Metrics!AP$3:AU$220,3,FALSE)</f>
        <v>0.44664031620553302</v>
      </c>
      <c r="AB98">
        <f>VLOOKUP($A98,Metrics!AX$3:BC$220,3,FALSE)</f>
        <v>0.43722943722943702</v>
      </c>
      <c r="AP98" t="s">
        <v>110</v>
      </c>
      <c r="AQ98">
        <f>VLOOKUP($A98,Metrics!B$3:G$220,5,FALSE)</f>
        <v>14</v>
      </c>
      <c r="AR98">
        <f>VLOOKUP($A98,Metrics!J$3:O$220,5,FALSE)</f>
        <v>18</v>
      </c>
      <c r="AS98">
        <f>VLOOKUP($A98,Metrics!R$3:W$220,5,FALSE)</f>
        <v>20</v>
      </c>
      <c r="AT98">
        <f>VLOOKUP($A98,Metrics!Z$3:AE$220,5,FALSE)</f>
        <v>23</v>
      </c>
      <c r="AU98">
        <f>VLOOKUP($A98,Metrics!AH$3:AM$220,5,FALSE)</f>
        <v>23</v>
      </c>
      <c r="AV98">
        <f>VLOOKUP($A98,Metrics!AP$3:AU$220,5,FALSE)</f>
        <v>23</v>
      </c>
      <c r="AW98">
        <f>VLOOKUP($A98,Metrics!AX$3:BC$220,5,FALSE)</f>
        <v>22</v>
      </c>
      <c r="BJ98" t="s">
        <v>110</v>
      </c>
      <c r="BK98">
        <f>VLOOKUP($A98,Metrics!B$3:G$220,6,FALSE)</f>
        <v>6.9306930693069299E-2</v>
      </c>
      <c r="BL98">
        <f>VLOOKUP($A98,Metrics!J$3:O$220,6,FALSE)</f>
        <v>8.9552238805970102E-2</v>
      </c>
      <c r="BM98">
        <f>VLOOKUP($A98,Metrics!R$3:W$220,6,FALSE)</f>
        <v>9.9009900990099001E-2</v>
      </c>
      <c r="BN98">
        <f>VLOOKUP($A98,Metrics!Z$3:AE$220,6,FALSE)</f>
        <v>0.11330049261083699</v>
      </c>
      <c r="BO98">
        <f>VLOOKUP($A98,Metrics!AH$3:AM$220,6,FALSE)</f>
        <v>0.11330049261083699</v>
      </c>
      <c r="BP98">
        <f>VLOOKUP($A98,Metrics!AP$3:AU$220,6,FALSE)</f>
        <v>0.11330049261083699</v>
      </c>
      <c r="BQ98">
        <f>VLOOKUP($A98,Metrics!AX$3:BC$220,6,FALSE)</f>
        <v>0.108374384236453</v>
      </c>
    </row>
    <row r="99" spans="1:69" x14ac:dyDescent="0.2">
      <c r="A99" t="s">
        <v>111</v>
      </c>
      <c r="B99">
        <f>VLOOKUP($A99,Metrics!B$3:G$220,2,FALSE)</f>
        <v>7.8247614446528798E-4</v>
      </c>
      <c r="C99">
        <f>VLOOKUP($A99,Metrics!J$3:O$220,2,FALSE)</f>
        <v>1.90146665294291E-5</v>
      </c>
      <c r="D99">
        <f>VLOOKUP($A99,Metrics!R$3:W$220,2,FALSE)</f>
        <v>5.0064912554436899E-4</v>
      </c>
      <c r="E99">
        <f>VLOOKUP($A99,Metrics!Z$3:AE$220,2,FALSE)</f>
        <v>6.4468986266133803E-4</v>
      </c>
      <c r="F99">
        <f>VLOOKUP($A99,Metrics!AH$3:AM$220,2,FALSE)</f>
        <v>3.8425401449414698E-4</v>
      </c>
      <c r="G99">
        <f>VLOOKUP($A99,Metrics!AP$3:AU$220,2,FALSE)</f>
        <v>5.14020494999104E-4</v>
      </c>
      <c r="H99">
        <f>VLOOKUP($A99,Metrics!AX$3:BC$220,2,FALSE)</f>
        <v>3.4179136273511899E-4</v>
      </c>
      <c r="U99" t="s">
        <v>111</v>
      </c>
      <c r="V99">
        <f>VLOOKUP($A99,Metrics!B$3:G$220,3,FALSE)</f>
        <v>0.33333333333333298</v>
      </c>
      <c r="W99">
        <f>VLOOKUP($A99,Metrics!J$3:O$220,3,FALSE)</f>
        <v>0.5</v>
      </c>
      <c r="X99">
        <f>VLOOKUP($A99,Metrics!R$3:W$220,3,FALSE)</f>
        <v>0.42857142857142799</v>
      </c>
      <c r="Y99">
        <f>VLOOKUP($A99,Metrics!Z$3:AE$220,3,FALSE)</f>
        <v>0.35714285714285698</v>
      </c>
      <c r="Z99">
        <f>VLOOKUP($A99,Metrics!AH$3:AM$220,3,FALSE)</f>
        <v>0.52380952380952295</v>
      </c>
      <c r="AA99">
        <f>VLOOKUP($A99,Metrics!AP$3:AU$220,3,FALSE)</f>
        <v>0.46428571428571402</v>
      </c>
      <c r="AB99">
        <f>VLOOKUP($A99,Metrics!AX$3:BC$220,3,FALSE)</f>
        <v>0.4</v>
      </c>
      <c r="AP99" t="s">
        <v>111</v>
      </c>
      <c r="AQ99">
        <f>VLOOKUP($A99,Metrics!B$3:G$220,5,FALSE)</f>
        <v>7</v>
      </c>
      <c r="AR99">
        <f>VLOOKUP($A99,Metrics!J$3:O$220,5,FALSE)</f>
        <v>4</v>
      </c>
      <c r="AS99">
        <f>VLOOKUP($A99,Metrics!R$3:W$220,5,FALSE)</f>
        <v>7</v>
      </c>
      <c r="AT99">
        <f>VLOOKUP($A99,Metrics!Z$3:AE$220,5,FALSE)</f>
        <v>8</v>
      </c>
      <c r="AU99">
        <f>VLOOKUP($A99,Metrics!AH$3:AM$220,5,FALSE)</f>
        <v>7</v>
      </c>
      <c r="AV99">
        <f>VLOOKUP($A99,Metrics!AP$3:AU$220,5,FALSE)</f>
        <v>8</v>
      </c>
      <c r="AW99">
        <f>VLOOKUP($A99,Metrics!AX$3:BC$220,5,FALSE)</f>
        <v>6</v>
      </c>
      <c r="BJ99" t="s">
        <v>111</v>
      </c>
      <c r="BK99">
        <f>VLOOKUP($A99,Metrics!B$3:G$220,6,FALSE)</f>
        <v>3.4653465346534601E-2</v>
      </c>
      <c r="BL99">
        <f>VLOOKUP($A99,Metrics!J$3:O$220,6,FALSE)</f>
        <v>1.99004975124378E-2</v>
      </c>
      <c r="BM99">
        <f>VLOOKUP($A99,Metrics!R$3:W$220,6,FALSE)</f>
        <v>3.4653465346534601E-2</v>
      </c>
      <c r="BN99">
        <f>VLOOKUP($A99,Metrics!Z$3:AE$220,6,FALSE)</f>
        <v>3.9408866995073802E-2</v>
      </c>
      <c r="BO99">
        <f>VLOOKUP($A99,Metrics!AH$3:AM$220,6,FALSE)</f>
        <v>3.4482758620689599E-2</v>
      </c>
      <c r="BP99">
        <f>VLOOKUP($A99,Metrics!AP$3:AU$220,6,FALSE)</f>
        <v>3.9408866995073802E-2</v>
      </c>
      <c r="BQ99">
        <f>VLOOKUP($A99,Metrics!AX$3:BC$220,6,FALSE)</f>
        <v>2.95566502463054E-2</v>
      </c>
    </row>
    <row r="100" spans="1:69" x14ac:dyDescent="0.2">
      <c r="A100" t="s">
        <v>112</v>
      </c>
      <c r="B100">
        <f>VLOOKUP($A100,Metrics!B$3:G$220,2,FALSE)</f>
        <v>6.1190975981077296E-3</v>
      </c>
      <c r="C100">
        <f>VLOOKUP($A100,Metrics!J$3:O$220,2,FALSE)</f>
        <v>5.2152515575931398E-3</v>
      </c>
      <c r="D100">
        <f>VLOOKUP($A100,Metrics!R$3:W$220,2,FALSE)</f>
        <v>5.9496499407199702E-3</v>
      </c>
      <c r="E100">
        <f>VLOOKUP($A100,Metrics!Z$3:AE$220,2,FALSE)</f>
        <v>4.4133294107949602E-3</v>
      </c>
      <c r="F100">
        <f>VLOOKUP($A100,Metrics!AH$3:AM$220,2,FALSE)</f>
        <v>4.2596709257441204E-3</v>
      </c>
      <c r="G100">
        <f>VLOOKUP($A100,Metrics!AP$3:AU$220,2,FALSE)</f>
        <v>5.5462965478202198E-3</v>
      </c>
      <c r="H100">
        <f>VLOOKUP($A100,Metrics!AX$3:BC$220,2,FALSE)</f>
        <v>5.9837270546980398E-3</v>
      </c>
      <c r="U100" t="s">
        <v>112</v>
      </c>
      <c r="V100">
        <f>VLOOKUP($A100,Metrics!B$3:G$220,3,FALSE)</f>
        <v>0.344696969696969</v>
      </c>
      <c r="W100">
        <f>VLOOKUP($A100,Metrics!J$3:O$220,3,FALSE)</f>
        <v>0.40967283072546201</v>
      </c>
      <c r="X100">
        <f>VLOOKUP($A100,Metrics!R$3:W$220,3,FALSE)</f>
        <v>0.39402560455191998</v>
      </c>
      <c r="Y100">
        <f>VLOOKUP($A100,Metrics!Z$3:AE$220,3,FALSE)</f>
        <v>0.37301587301587302</v>
      </c>
      <c r="Z100">
        <f>VLOOKUP($A100,Metrics!AH$3:AM$220,3,FALSE)</f>
        <v>0.35666666666666602</v>
      </c>
      <c r="AA100">
        <f>VLOOKUP($A100,Metrics!AP$3:AU$220,3,FALSE)</f>
        <v>0.40825035561877598</v>
      </c>
      <c r="AB100">
        <f>VLOOKUP($A100,Metrics!AX$3:BC$220,3,FALSE)</f>
        <v>0.39639639639639601</v>
      </c>
      <c r="AP100" t="s">
        <v>112</v>
      </c>
      <c r="AQ100">
        <f>VLOOKUP($A100,Metrics!B$3:G$220,5,FALSE)</f>
        <v>33</v>
      </c>
      <c r="AR100">
        <f>VLOOKUP($A100,Metrics!J$3:O$220,5,FALSE)</f>
        <v>38</v>
      </c>
      <c r="AS100">
        <f>VLOOKUP($A100,Metrics!R$3:W$220,5,FALSE)</f>
        <v>38</v>
      </c>
      <c r="AT100">
        <f>VLOOKUP($A100,Metrics!Z$3:AE$220,5,FALSE)</f>
        <v>28</v>
      </c>
      <c r="AU100">
        <f>VLOOKUP($A100,Metrics!AH$3:AM$220,5,FALSE)</f>
        <v>25</v>
      </c>
      <c r="AV100">
        <f>VLOOKUP($A100,Metrics!AP$3:AU$220,5,FALSE)</f>
        <v>38</v>
      </c>
      <c r="AW100">
        <f>VLOOKUP($A100,Metrics!AX$3:BC$220,5,FALSE)</f>
        <v>37</v>
      </c>
      <c r="BJ100" t="s">
        <v>112</v>
      </c>
      <c r="BK100">
        <f>VLOOKUP($A100,Metrics!B$3:G$220,6,FALSE)</f>
        <v>0.16336633663366301</v>
      </c>
      <c r="BL100">
        <f>VLOOKUP($A100,Metrics!J$3:O$220,6,FALSE)</f>
        <v>0.18905472636815901</v>
      </c>
      <c r="BM100">
        <f>VLOOKUP($A100,Metrics!R$3:W$220,6,FALSE)</f>
        <v>0.18811881188118801</v>
      </c>
      <c r="BN100">
        <f>VLOOKUP($A100,Metrics!Z$3:AE$220,6,FALSE)</f>
        <v>0.13793103448275801</v>
      </c>
      <c r="BO100">
        <f>VLOOKUP($A100,Metrics!AH$3:AM$220,6,FALSE)</f>
        <v>0.123152709359605</v>
      </c>
      <c r="BP100">
        <f>VLOOKUP($A100,Metrics!AP$3:AU$220,6,FALSE)</f>
        <v>0.18719211822660001</v>
      </c>
      <c r="BQ100">
        <f>VLOOKUP($A100,Metrics!AX$3:BC$220,6,FALSE)</f>
        <v>0.182266009852216</v>
      </c>
    </row>
    <row r="101" spans="1:69" x14ac:dyDescent="0.2">
      <c r="A101" t="s">
        <v>113</v>
      </c>
      <c r="B101">
        <f>VLOOKUP($A101,Metrics!B$3:G$220,2,FALSE)</f>
        <v>5.41703709651694E-4</v>
      </c>
      <c r="C101">
        <f>VLOOKUP($A101,Metrics!J$3:O$220,2,FALSE)</f>
        <v>4.22169302521057E-4</v>
      </c>
      <c r="D101">
        <f>VLOOKUP($A101,Metrics!R$3:W$220,2,FALSE)</f>
        <v>5.1738347916745295E-4</v>
      </c>
      <c r="E101">
        <f>VLOOKUP($A101,Metrics!Z$3:AE$220,2,FALSE)</f>
        <v>2.8775628401794898E-4</v>
      </c>
      <c r="F101">
        <f>VLOOKUP($A101,Metrics!AH$3:AM$220,2,FALSE)</f>
        <v>5.1420176151330699E-4</v>
      </c>
      <c r="G101">
        <f>VLOOKUP($A101,Metrics!AP$3:AU$220,2,FALSE)</f>
        <v>4.9639193798165697E-4</v>
      </c>
      <c r="H101">
        <f>VLOOKUP($A101,Metrics!AX$3:BC$220,2,FALSE)</f>
        <v>4.4791419059410798E-4</v>
      </c>
      <c r="U101" t="s">
        <v>113</v>
      </c>
      <c r="V101">
        <f>VLOOKUP($A101,Metrics!B$3:G$220,3,FALSE)</f>
        <v>0.6</v>
      </c>
      <c r="W101">
        <f>VLOOKUP($A101,Metrics!J$3:O$220,3,FALSE)</f>
        <v>0.66666666666666596</v>
      </c>
      <c r="X101">
        <f>VLOOKUP($A101,Metrics!R$3:W$220,3,FALSE)</f>
        <v>0.472727272727272</v>
      </c>
      <c r="Y101">
        <f>VLOOKUP($A101,Metrics!Z$3:AE$220,3,FALSE)</f>
        <v>0.74725274725274704</v>
      </c>
      <c r="Z101">
        <f>VLOOKUP($A101,Metrics!AH$3:AM$220,3,FALSE)</f>
        <v>0.66176470588235203</v>
      </c>
      <c r="AA101">
        <f>VLOOKUP($A101,Metrics!AP$3:AU$220,3,FALSE)</f>
        <v>0.69117647058823495</v>
      </c>
      <c r="AB101">
        <f>VLOOKUP($A101,Metrics!AX$3:BC$220,3,FALSE)</f>
        <v>0.67647058823529405</v>
      </c>
      <c r="AP101" t="s">
        <v>113</v>
      </c>
      <c r="AQ101">
        <f>VLOOKUP($A101,Metrics!B$3:G$220,5,FALSE)</f>
        <v>15</v>
      </c>
      <c r="AR101">
        <f>VLOOKUP($A101,Metrics!J$3:O$220,5,FALSE)</f>
        <v>16</v>
      </c>
      <c r="AS101">
        <f>VLOOKUP($A101,Metrics!R$3:W$220,5,FALSE)</f>
        <v>11</v>
      </c>
      <c r="AT101">
        <f>VLOOKUP($A101,Metrics!Z$3:AE$220,5,FALSE)</f>
        <v>14</v>
      </c>
      <c r="AU101">
        <f>VLOOKUP($A101,Metrics!AH$3:AM$220,5,FALSE)</f>
        <v>17</v>
      </c>
      <c r="AV101">
        <f>VLOOKUP($A101,Metrics!AP$3:AU$220,5,FALSE)</f>
        <v>17</v>
      </c>
      <c r="AW101">
        <f>VLOOKUP($A101,Metrics!AX$3:BC$220,5,FALSE)</f>
        <v>17</v>
      </c>
      <c r="BJ101" t="s">
        <v>113</v>
      </c>
      <c r="BK101">
        <f>VLOOKUP($A101,Metrics!B$3:G$220,6,FALSE)</f>
        <v>7.4257425742574198E-2</v>
      </c>
      <c r="BL101">
        <f>VLOOKUP($A101,Metrics!J$3:O$220,6,FALSE)</f>
        <v>7.9601990049751201E-2</v>
      </c>
      <c r="BM101">
        <f>VLOOKUP($A101,Metrics!R$3:W$220,6,FALSE)</f>
        <v>5.44554455445544E-2</v>
      </c>
      <c r="BN101">
        <f>VLOOKUP($A101,Metrics!Z$3:AE$220,6,FALSE)</f>
        <v>6.8965517241379296E-2</v>
      </c>
      <c r="BO101">
        <f>VLOOKUP($A101,Metrics!AH$3:AM$220,6,FALSE)</f>
        <v>8.3743842364532001E-2</v>
      </c>
      <c r="BP101">
        <f>VLOOKUP($A101,Metrics!AP$3:AU$220,6,FALSE)</f>
        <v>8.3743842364532001E-2</v>
      </c>
      <c r="BQ101">
        <f>VLOOKUP($A101,Metrics!AX$3:BC$220,6,FALSE)</f>
        <v>8.3743842364532001E-2</v>
      </c>
    </row>
    <row r="102" spans="1:69" x14ac:dyDescent="0.2">
      <c r="A102" t="s">
        <v>114</v>
      </c>
      <c r="B102">
        <f>VLOOKUP($A102,Metrics!B$3:G$220,2,FALSE)</f>
        <v>4.4506285066445102E-4</v>
      </c>
      <c r="C102">
        <f>VLOOKUP($A102,Metrics!J$3:O$220,2,FALSE)</f>
        <v>4.3167551113896E-4</v>
      </c>
      <c r="D102">
        <f>VLOOKUP($A102,Metrics!R$3:W$220,2,FALSE)</f>
        <v>4.8066196328688798E-4</v>
      </c>
      <c r="E102">
        <f>VLOOKUP($A102,Metrics!Z$3:AE$220,2,FALSE)</f>
        <v>5.1689973325217699E-4</v>
      </c>
      <c r="F102">
        <f>VLOOKUP($A102,Metrics!AH$3:AM$220,2,FALSE)</f>
        <v>4.8764159659062502E-4</v>
      </c>
      <c r="G102">
        <f>VLOOKUP($A102,Metrics!AP$3:AU$220,2,FALSE)</f>
        <v>4.2312281864092502E-4</v>
      </c>
      <c r="H102">
        <f>VLOOKUP($A102,Metrics!AX$3:BC$220,2,FALSE)</f>
        <v>4.37983048020271E-4</v>
      </c>
      <c r="U102" t="s">
        <v>114</v>
      </c>
      <c r="V102">
        <f>VLOOKUP($A102,Metrics!B$3:G$220,3,FALSE)</f>
        <v>0.57516339869280997</v>
      </c>
      <c r="W102">
        <f>VLOOKUP($A102,Metrics!J$3:O$220,3,FALSE)</f>
        <v>0.65263157894736801</v>
      </c>
      <c r="X102">
        <f>VLOOKUP($A102,Metrics!R$3:W$220,3,FALSE)</f>
        <v>0.57575757575757502</v>
      </c>
      <c r="Y102">
        <f>VLOOKUP($A102,Metrics!Z$3:AE$220,3,FALSE)</f>
        <v>0.55335968379446598</v>
      </c>
      <c r="Z102">
        <f>VLOOKUP($A102,Metrics!AH$3:AM$220,3,FALSE)</f>
        <v>0.57707509881422903</v>
      </c>
      <c r="AA102">
        <f>VLOOKUP($A102,Metrics!AP$3:AU$220,3,FALSE)</f>
        <v>0.58102766798418903</v>
      </c>
      <c r="AB102">
        <f>VLOOKUP($A102,Metrics!AX$3:BC$220,3,FALSE)</f>
        <v>0.614718614718614</v>
      </c>
      <c r="AP102" t="s">
        <v>114</v>
      </c>
      <c r="AQ102">
        <f>VLOOKUP($A102,Metrics!B$3:G$220,5,FALSE)</f>
        <v>18</v>
      </c>
      <c r="AR102">
        <f>VLOOKUP($A102,Metrics!J$3:O$220,5,FALSE)</f>
        <v>20</v>
      </c>
      <c r="AS102">
        <f>VLOOKUP($A102,Metrics!R$3:W$220,5,FALSE)</f>
        <v>22</v>
      </c>
      <c r="AT102">
        <f>VLOOKUP($A102,Metrics!Z$3:AE$220,5,FALSE)</f>
        <v>23</v>
      </c>
      <c r="AU102">
        <f>VLOOKUP($A102,Metrics!AH$3:AM$220,5,FALSE)</f>
        <v>23</v>
      </c>
      <c r="AV102">
        <f>VLOOKUP($A102,Metrics!AP$3:AU$220,5,FALSE)</f>
        <v>23</v>
      </c>
      <c r="AW102">
        <f>VLOOKUP($A102,Metrics!AX$3:BC$220,5,FALSE)</f>
        <v>22</v>
      </c>
      <c r="BJ102" t="s">
        <v>114</v>
      </c>
      <c r="BK102">
        <f>VLOOKUP($A102,Metrics!B$3:G$220,6,FALSE)</f>
        <v>8.9108910891089105E-2</v>
      </c>
      <c r="BL102">
        <f>VLOOKUP($A102,Metrics!J$3:O$220,6,FALSE)</f>
        <v>9.9502487562189004E-2</v>
      </c>
      <c r="BM102">
        <f>VLOOKUP($A102,Metrics!R$3:W$220,6,FALSE)</f>
        <v>0.10891089108910799</v>
      </c>
      <c r="BN102">
        <f>VLOOKUP($A102,Metrics!Z$3:AE$220,6,FALSE)</f>
        <v>0.11330049261083699</v>
      </c>
      <c r="BO102">
        <f>VLOOKUP($A102,Metrics!AH$3:AM$220,6,FALSE)</f>
        <v>0.11330049261083699</v>
      </c>
      <c r="BP102">
        <f>VLOOKUP($A102,Metrics!AP$3:AU$220,6,FALSE)</f>
        <v>0.11330049261083699</v>
      </c>
      <c r="BQ102">
        <f>VLOOKUP($A102,Metrics!AX$3:BC$220,6,FALSE)</f>
        <v>0.108374384236453</v>
      </c>
    </row>
    <row r="103" spans="1:69" x14ac:dyDescent="0.2">
      <c r="A103" t="s">
        <v>115</v>
      </c>
      <c r="B103">
        <f>VLOOKUP($A103,Metrics!B$3:G$220,2,FALSE)</f>
        <v>1.11012184095902E-4</v>
      </c>
      <c r="C103">
        <f>VLOOKUP($A103,Metrics!J$3:O$220,2,FALSE)</f>
        <v>1.50699777998181E-4</v>
      </c>
      <c r="D103">
        <f>VLOOKUP($A103,Metrics!R$3:W$220,2,FALSE)</f>
        <v>6.3902246273245597E-5</v>
      </c>
      <c r="E103">
        <f>VLOOKUP($A103,Metrics!Z$3:AE$220,2,FALSE)</f>
        <v>7.7510313996369102E-5</v>
      </c>
      <c r="F103">
        <f>VLOOKUP($A103,Metrics!AH$3:AM$220,2,FALSE)</f>
        <v>9.9924762514185393E-6</v>
      </c>
      <c r="G103">
        <f>VLOOKUP($A103,Metrics!AP$3:AU$220,2,FALSE)</f>
        <v>1.0965998507307099E-4</v>
      </c>
      <c r="H103">
        <f>VLOOKUP($A103,Metrics!AX$3:BC$220,2,FALSE)</f>
        <v>1.1837459206034001E-4</v>
      </c>
      <c r="U103" t="s">
        <v>115</v>
      </c>
      <c r="V103">
        <f>VLOOKUP($A103,Metrics!B$3:G$220,3,FALSE)</f>
        <v>0.57142857142857095</v>
      </c>
      <c r="W103">
        <f>VLOOKUP($A103,Metrics!J$3:O$220,3,FALSE)</f>
        <v>0.56363636363636305</v>
      </c>
      <c r="X103">
        <f>VLOOKUP($A103,Metrics!R$3:W$220,3,FALSE)</f>
        <v>0.67857142857142805</v>
      </c>
      <c r="Y103">
        <f>VLOOKUP($A103,Metrics!Z$3:AE$220,3,FALSE)</f>
        <v>0.55555555555555503</v>
      </c>
      <c r="Z103">
        <f>VLOOKUP($A103,Metrics!AH$3:AM$220,3,FALSE)</f>
        <v>0.80952380952380898</v>
      </c>
      <c r="AA103">
        <f>VLOOKUP($A103,Metrics!AP$3:AU$220,3,FALSE)</f>
        <v>0.63636363636363602</v>
      </c>
      <c r="AB103">
        <f>VLOOKUP($A103,Metrics!AX$3:BC$220,3,FALSE)</f>
        <v>0.67272727272727195</v>
      </c>
      <c r="AP103" t="s">
        <v>115</v>
      </c>
      <c r="AQ103">
        <f>VLOOKUP($A103,Metrics!B$3:G$220,5,FALSE)</f>
        <v>8</v>
      </c>
      <c r="AR103">
        <f>VLOOKUP($A103,Metrics!J$3:O$220,5,FALSE)</f>
        <v>11</v>
      </c>
      <c r="AS103">
        <f>VLOOKUP($A103,Metrics!R$3:W$220,5,FALSE)</f>
        <v>8</v>
      </c>
      <c r="AT103">
        <f>VLOOKUP($A103,Metrics!Z$3:AE$220,5,FALSE)</f>
        <v>9</v>
      </c>
      <c r="AU103">
        <f>VLOOKUP($A103,Metrics!AH$3:AM$220,5,FALSE)</f>
        <v>7</v>
      </c>
      <c r="AV103">
        <f>VLOOKUP($A103,Metrics!AP$3:AU$220,5,FALSE)</f>
        <v>11</v>
      </c>
      <c r="AW103">
        <f>VLOOKUP($A103,Metrics!AX$3:BC$220,5,FALSE)</f>
        <v>11</v>
      </c>
      <c r="BJ103" t="s">
        <v>115</v>
      </c>
      <c r="BK103">
        <f>VLOOKUP($A103,Metrics!B$3:G$220,6,FALSE)</f>
        <v>3.9603960396039598E-2</v>
      </c>
      <c r="BL103">
        <f>VLOOKUP($A103,Metrics!J$3:O$220,6,FALSE)</f>
        <v>5.4726368159203898E-2</v>
      </c>
      <c r="BM103">
        <f>VLOOKUP($A103,Metrics!R$3:W$220,6,FALSE)</f>
        <v>3.9603960396039598E-2</v>
      </c>
      <c r="BN103">
        <f>VLOOKUP($A103,Metrics!Z$3:AE$220,6,FALSE)</f>
        <v>4.4334975369458102E-2</v>
      </c>
      <c r="BO103">
        <f>VLOOKUP($A103,Metrics!AH$3:AM$220,6,FALSE)</f>
        <v>3.4482758620689599E-2</v>
      </c>
      <c r="BP103">
        <f>VLOOKUP($A103,Metrics!AP$3:AU$220,6,FALSE)</f>
        <v>5.4187192118226597E-2</v>
      </c>
      <c r="BQ103">
        <f>VLOOKUP($A103,Metrics!AX$3:BC$220,6,FALSE)</f>
        <v>5.4187192118226597E-2</v>
      </c>
    </row>
    <row r="104" spans="1:69" x14ac:dyDescent="0.2">
      <c r="A104" t="s">
        <v>211</v>
      </c>
      <c r="B104" t="e">
        <f>VLOOKUP($A104,Metrics!B$3:G$220,2,FALSE)</f>
        <v>#N/A</v>
      </c>
      <c r="C104" t="e">
        <f>VLOOKUP($A104,Metrics!J$3:O$220,2,FALSE)</f>
        <v>#N/A</v>
      </c>
      <c r="D104" t="e">
        <f>VLOOKUP($A104,Metrics!R$3:W$220,2,FALSE)</f>
        <v>#N/A</v>
      </c>
      <c r="E104" t="e">
        <f>VLOOKUP($A104,Metrics!Z$3:AE$220,2,FALSE)</f>
        <v>#N/A</v>
      </c>
      <c r="F104" t="e">
        <f>VLOOKUP($A104,Metrics!AH$3:AM$220,2,FALSE)</f>
        <v>#N/A</v>
      </c>
      <c r="G104" t="e">
        <f>VLOOKUP($A104,Metrics!AP$3:AU$220,2,FALSE)</f>
        <v>#N/A</v>
      </c>
      <c r="H104" t="e">
        <f>VLOOKUP($A104,Metrics!AX$3:BC$220,2,FALSE)</f>
        <v>#N/A</v>
      </c>
      <c r="U104" t="s">
        <v>211</v>
      </c>
      <c r="V104" t="e">
        <f>VLOOKUP($A104,Metrics!B$3:G$220,3,FALSE)</f>
        <v>#N/A</v>
      </c>
      <c r="W104" t="e">
        <f>VLOOKUP($A104,Metrics!J$3:O$220,3,FALSE)</f>
        <v>#N/A</v>
      </c>
      <c r="X104" t="e">
        <f>VLOOKUP($A104,Metrics!R$3:W$220,3,FALSE)</f>
        <v>#N/A</v>
      </c>
      <c r="Y104" t="e">
        <f>VLOOKUP($A104,Metrics!Z$3:AE$220,3,FALSE)</f>
        <v>#N/A</v>
      </c>
      <c r="Z104" t="e">
        <f>VLOOKUP($A104,Metrics!AH$3:AM$220,3,FALSE)</f>
        <v>#N/A</v>
      </c>
      <c r="AA104" t="e">
        <f>VLOOKUP($A104,Metrics!AP$3:AU$220,3,FALSE)</f>
        <v>#N/A</v>
      </c>
      <c r="AB104" t="e">
        <f>VLOOKUP($A104,Metrics!AX$3:BC$220,3,FALSE)</f>
        <v>#N/A</v>
      </c>
      <c r="AP104" t="s">
        <v>211</v>
      </c>
      <c r="AQ104" t="e">
        <f>VLOOKUP($A104,Metrics!B$3:G$220,5,FALSE)</f>
        <v>#N/A</v>
      </c>
      <c r="AR104" t="e">
        <f>VLOOKUP($A104,Metrics!J$3:O$220,5,FALSE)</f>
        <v>#N/A</v>
      </c>
      <c r="AS104" t="e">
        <f>VLOOKUP($A104,Metrics!R$3:W$220,5,FALSE)</f>
        <v>#N/A</v>
      </c>
      <c r="AT104" t="e">
        <f>VLOOKUP($A104,Metrics!Z$3:AE$220,5,FALSE)</f>
        <v>#N/A</v>
      </c>
      <c r="AU104" t="e">
        <f>VLOOKUP($A104,Metrics!AH$3:AM$220,5,FALSE)</f>
        <v>#N/A</v>
      </c>
      <c r="AV104" t="e">
        <f>VLOOKUP($A104,Metrics!AP$3:AU$220,5,FALSE)</f>
        <v>#N/A</v>
      </c>
      <c r="AW104" t="e">
        <f>VLOOKUP($A104,Metrics!AX$3:BC$220,5,FALSE)</f>
        <v>#N/A</v>
      </c>
      <c r="BJ104" t="s">
        <v>211</v>
      </c>
      <c r="BK104" t="e">
        <f>VLOOKUP($A104,Metrics!B$3:G$220,6,FALSE)</f>
        <v>#N/A</v>
      </c>
      <c r="BL104" t="e">
        <f>VLOOKUP($A104,Metrics!J$3:O$220,6,FALSE)</f>
        <v>#N/A</v>
      </c>
      <c r="BM104" t="e">
        <f>VLOOKUP($A104,Metrics!R$3:W$220,6,FALSE)</f>
        <v>#N/A</v>
      </c>
      <c r="BN104" t="e">
        <f>VLOOKUP($A104,Metrics!Z$3:AE$220,6,FALSE)</f>
        <v>#N/A</v>
      </c>
      <c r="BO104" t="e">
        <f>VLOOKUP($A104,Metrics!AH$3:AM$220,6,FALSE)</f>
        <v>#N/A</v>
      </c>
      <c r="BP104" t="e">
        <f>VLOOKUP($A104,Metrics!AP$3:AU$220,6,FALSE)</f>
        <v>#N/A</v>
      </c>
      <c r="BQ104" t="e">
        <f>VLOOKUP($A104,Metrics!AX$3:BC$220,6,FALSE)</f>
        <v>#N/A</v>
      </c>
    </row>
    <row r="105" spans="1:69" x14ac:dyDescent="0.2">
      <c r="A105" t="s">
        <v>116</v>
      </c>
      <c r="B105">
        <f>VLOOKUP($A105,Metrics!B$3:G$220,2,FALSE)</f>
        <v>2.1832127823779801E-2</v>
      </c>
      <c r="C105">
        <f>VLOOKUP($A105,Metrics!J$3:O$220,2,FALSE)</f>
        <v>9.7287460343988396E-3</v>
      </c>
      <c r="D105">
        <f>VLOOKUP($A105,Metrics!R$3:W$220,2,FALSE)</f>
        <v>1.8723050590761799E-2</v>
      </c>
      <c r="E105">
        <f>VLOOKUP($A105,Metrics!Z$3:AE$220,2,FALSE)</f>
        <v>1.3305381728907901E-2</v>
      </c>
      <c r="F105">
        <f>VLOOKUP($A105,Metrics!AH$3:AM$220,2,FALSE)</f>
        <v>1.4561425143641799E-2</v>
      </c>
      <c r="G105">
        <f>VLOOKUP($A105,Metrics!AP$3:AU$220,2,FALSE)</f>
        <v>1.7343359798482699E-2</v>
      </c>
      <c r="H105">
        <f>VLOOKUP($A105,Metrics!AX$3:BC$220,2,FALSE)</f>
        <v>1.6770807359147301E-2</v>
      </c>
      <c r="U105" t="s">
        <v>116</v>
      </c>
      <c r="V105">
        <f>VLOOKUP($A105,Metrics!B$3:G$220,3,FALSE)</f>
        <v>0.297491039426523</v>
      </c>
      <c r="W105">
        <f>VLOOKUP($A105,Metrics!J$3:O$220,3,FALSE)</f>
        <v>0.35631349782293098</v>
      </c>
      <c r="X105">
        <f>VLOOKUP($A105,Metrics!R$3:W$220,3,FALSE)</f>
        <v>0.34647887323943599</v>
      </c>
      <c r="Y105">
        <f>VLOOKUP($A105,Metrics!Z$3:AE$220,3,FALSE)</f>
        <v>0.31397459165154201</v>
      </c>
      <c r="Z105">
        <f>VLOOKUP($A105,Metrics!AH$3:AM$220,3,FALSE)</f>
        <v>0.28581411600279499</v>
      </c>
      <c r="AA105">
        <f>VLOOKUP($A105,Metrics!AP$3:AU$220,3,FALSE)</f>
        <v>0.33788819875776399</v>
      </c>
      <c r="AB105">
        <f>VLOOKUP($A105,Metrics!AX$3:BC$220,3,FALSE)</f>
        <v>0.31394230769230702</v>
      </c>
      <c r="AP105" t="s">
        <v>116</v>
      </c>
      <c r="AQ105">
        <f>VLOOKUP($A105,Metrics!B$3:G$220,5,FALSE)</f>
        <v>63</v>
      </c>
      <c r="AR105">
        <f>VLOOKUP($A105,Metrics!J$3:O$220,5,FALSE)</f>
        <v>53</v>
      </c>
      <c r="AS105">
        <f>VLOOKUP($A105,Metrics!R$3:W$220,5,FALSE)</f>
        <v>71</v>
      </c>
      <c r="AT105">
        <f>VLOOKUP($A105,Metrics!Z$3:AE$220,5,FALSE)</f>
        <v>58</v>
      </c>
      <c r="AU105">
        <f>VLOOKUP($A105,Metrics!AH$3:AM$220,5,FALSE)</f>
        <v>54</v>
      </c>
      <c r="AV105">
        <f>VLOOKUP($A105,Metrics!AP$3:AU$220,5,FALSE)</f>
        <v>70</v>
      </c>
      <c r="AW105">
        <f>VLOOKUP($A105,Metrics!AX$3:BC$220,5,FALSE)</f>
        <v>65</v>
      </c>
      <c r="BJ105" t="s">
        <v>116</v>
      </c>
      <c r="BK105">
        <f>VLOOKUP($A105,Metrics!B$3:G$220,6,FALSE)</f>
        <v>0.31188118811881099</v>
      </c>
      <c r="BL105">
        <f>VLOOKUP($A105,Metrics!J$3:O$220,6,FALSE)</f>
        <v>0.26368159203980102</v>
      </c>
      <c r="BM105">
        <f>VLOOKUP($A105,Metrics!R$3:W$220,6,FALSE)</f>
        <v>0.35148514851485102</v>
      </c>
      <c r="BN105">
        <f>VLOOKUP($A105,Metrics!Z$3:AE$220,6,FALSE)</f>
        <v>0.28571428571428498</v>
      </c>
      <c r="BO105">
        <f>VLOOKUP($A105,Metrics!AH$3:AM$220,6,FALSE)</f>
        <v>0.266009852216748</v>
      </c>
      <c r="BP105">
        <f>VLOOKUP($A105,Metrics!AP$3:AU$220,6,FALSE)</f>
        <v>0.34482758620689602</v>
      </c>
      <c r="BQ105">
        <f>VLOOKUP($A105,Metrics!AX$3:BC$220,6,FALSE)</f>
        <v>0.32019704433497498</v>
      </c>
    </row>
    <row r="106" spans="1:69" x14ac:dyDescent="0.2">
      <c r="A106" t="s">
        <v>117</v>
      </c>
      <c r="B106">
        <f>VLOOKUP($A106,Metrics!B$3:G$220,2,FALSE)</f>
        <v>9.8927166877811005E-4</v>
      </c>
      <c r="C106">
        <f>VLOOKUP($A106,Metrics!J$3:O$220,2,FALSE)</f>
        <v>6.9688748494974799E-4</v>
      </c>
      <c r="D106">
        <f>VLOOKUP($A106,Metrics!R$3:W$220,2,FALSE)</f>
        <v>7.3076837092413301E-4</v>
      </c>
      <c r="E106">
        <f>VLOOKUP($A106,Metrics!Z$3:AE$220,2,FALSE)</f>
        <v>1.2688504400931301E-3</v>
      </c>
      <c r="F106">
        <f>VLOOKUP($A106,Metrics!AH$3:AM$220,2,FALSE)</f>
        <v>1.2160090070363399E-3</v>
      </c>
      <c r="G106">
        <f>VLOOKUP($A106,Metrics!AP$3:AU$220,2,FALSE)</f>
        <v>1.09302370298215E-3</v>
      </c>
      <c r="H106">
        <f>VLOOKUP($A106,Metrics!AX$3:BC$220,2,FALSE)</f>
        <v>1.15851275324072E-3</v>
      </c>
      <c r="U106" t="s">
        <v>117</v>
      </c>
      <c r="V106">
        <f>VLOOKUP($A106,Metrics!B$3:G$220,3,FALSE)</f>
        <v>0.59166666666666601</v>
      </c>
      <c r="W106">
        <f>VLOOKUP($A106,Metrics!J$3:O$220,3,FALSE)</f>
        <v>0.57142857142857095</v>
      </c>
      <c r="X106">
        <f>VLOOKUP($A106,Metrics!R$3:W$220,3,FALSE)</f>
        <v>0.53846153846153799</v>
      </c>
      <c r="Y106">
        <f>VLOOKUP($A106,Metrics!Z$3:AE$220,3,FALSE)</f>
        <v>0.60173160173160101</v>
      </c>
      <c r="Z106">
        <f>VLOOKUP($A106,Metrics!AH$3:AM$220,3,FALSE)</f>
        <v>0.55263157894736803</v>
      </c>
      <c r="AA106">
        <f>VLOOKUP($A106,Metrics!AP$3:AU$220,3,FALSE)</f>
        <v>0.59740259740259705</v>
      </c>
      <c r="AB106">
        <f>VLOOKUP($A106,Metrics!AX$3:BC$220,3,FALSE)</f>
        <v>0.59307359307359298</v>
      </c>
      <c r="AP106" t="s">
        <v>117</v>
      </c>
      <c r="AQ106">
        <f>VLOOKUP($A106,Metrics!B$3:G$220,5,FALSE)</f>
        <v>16</v>
      </c>
      <c r="AR106">
        <f>VLOOKUP($A106,Metrics!J$3:O$220,5,FALSE)</f>
        <v>15</v>
      </c>
      <c r="AS106">
        <f>VLOOKUP($A106,Metrics!R$3:W$220,5,FALSE)</f>
        <v>14</v>
      </c>
      <c r="AT106">
        <f>VLOOKUP($A106,Metrics!Z$3:AE$220,5,FALSE)</f>
        <v>22</v>
      </c>
      <c r="AU106">
        <f>VLOOKUP($A106,Metrics!AH$3:AM$220,5,FALSE)</f>
        <v>20</v>
      </c>
      <c r="AV106">
        <f>VLOOKUP($A106,Metrics!AP$3:AU$220,5,FALSE)</f>
        <v>22</v>
      </c>
      <c r="AW106">
        <f>VLOOKUP($A106,Metrics!AX$3:BC$220,5,FALSE)</f>
        <v>22</v>
      </c>
      <c r="BJ106" t="s">
        <v>117</v>
      </c>
      <c r="BK106">
        <f>VLOOKUP($A106,Metrics!B$3:G$220,6,FALSE)</f>
        <v>7.9207920792079195E-2</v>
      </c>
      <c r="BL106">
        <f>VLOOKUP($A106,Metrics!J$3:O$220,6,FALSE)</f>
        <v>7.4626865671641701E-2</v>
      </c>
      <c r="BM106">
        <f>VLOOKUP($A106,Metrics!R$3:W$220,6,FALSE)</f>
        <v>6.9306930693069299E-2</v>
      </c>
      <c r="BN106">
        <f>VLOOKUP($A106,Metrics!Z$3:AE$220,6,FALSE)</f>
        <v>0.108374384236453</v>
      </c>
      <c r="BO106">
        <f>VLOOKUP($A106,Metrics!AH$3:AM$220,6,FALSE)</f>
        <v>9.8522167487684706E-2</v>
      </c>
      <c r="BP106">
        <f>VLOOKUP($A106,Metrics!AP$3:AU$220,6,FALSE)</f>
        <v>0.108374384236453</v>
      </c>
      <c r="BQ106">
        <f>VLOOKUP($A106,Metrics!AX$3:BC$220,6,FALSE)</f>
        <v>0.108374384236453</v>
      </c>
    </row>
    <row r="107" spans="1:69" x14ac:dyDescent="0.2">
      <c r="A107" t="s">
        <v>118</v>
      </c>
      <c r="B107">
        <f>VLOOKUP($A107,Metrics!B$3:G$220,2,FALSE)</f>
        <v>0</v>
      </c>
      <c r="C107" t="e">
        <f>VLOOKUP($A107,Metrics!J$3:O$220,2,FALSE)</f>
        <v>#N/A</v>
      </c>
      <c r="D107">
        <f>VLOOKUP($A107,Metrics!R$3:W$220,2,FALSE)</f>
        <v>0</v>
      </c>
      <c r="E107">
        <f>VLOOKUP($A107,Metrics!Z$3:AE$220,2,FALSE)</f>
        <v>0</v>
      </c>
      <c r="F107">
        <f>VLOOKUP($A107,Metrics!AH$3:AM$220,2,FALSE)</f>
        <v>0</v>
      </c>
      <c r="G107">
        <f>VLOOKUP($A107,Metrics!AP$3:AU$220,2,FALSE)</f>
        <v>0</v>
      </c>
      <c r="H107">
        <f>VLOOKUP($A107,Metrics!AX$3:BC$220,2,FALSE)</f>
        <v>0</v>
      </c>
      <c r="U107" t="s">
        <v>118</v>
      </c>
      <c r="V107">
        <f>VLOOKUP($A107,Metrics!B$3:G$220,3,FALSE)</f>
        <v>0</v>
      </c>
      <c r="W107" t="e">
        <f>VLOOKUP($A107,Metrics!J$3:O$220,3,FALSE)</f>
        <v>#N/A</v>
      </c>
      <c r="X107">
        <f>VLOOKUP($A107,Metrics!R$3:W$220,3,FALSE)</f>
        <v>0</v>
      </c>
      <c r="Y107">
        <f>VLOOKUP($A107,Metrics!Z$3:AE$220,3,FALSE)</f>
        <v>0</v>
      </c>
      <c r="Z107">
        <f>VLOOKUP($A107,Metrics!AH$3:AM$220,3,FALSE)</f>
        <v>0</v>
      </c>
      <c r="AA107">
        <f>VLOOKUP($A107,Metrics!AP$3:AU$220,3,FALSE)</f>
        <v>0</v>
      </c>
      <c r="AB107">
        <f>VLOOKUP($A107,Metrics!AX$3:BC$220,3,FALSE)</f>
        <v>0</v>
      </c>
      <c r="AP107" t="s">
        <v>118</v>
      </c>
      <c r="AQ107">
        <f>VLOOKUP($A107,Metrics!B$3:G$220,5,FALSE)</f>
        <v>1</v>
      </c>
      <c r="AR107" t="e">
        <f>VLOOKUP($A107,Metrics!J$3:O$220,5,FALSE)</f>
        <v>#N/A</v>
      </c>
      <c r="AS107">
        <f>VLOOKUP($A107,Metrics!R$3:W$220,5,FALSE)</f>
        <v>1</v>
      </c>
      <c r="AT107">
        <f>VLOOKUP($A107,Metrics!Z$3:AE$220,5,FALSE)</f>
        <v>1</v>
      </c>
      <c r="AU107">
        <f>VLOOKUP($A107,Metrics!AH$3:AM$220,5,FALSE)</f>
        <v>1</v>
      </c>
      <c r="AV107">
        <f>VLOOKUP($A107,Metrics!AP$3:AU$220,5,FALSE)</f>
        <v>1</v>
      </c>
      <c r="AW107">
        <f>VLOOKUP($A107,Metrics!AX$3:BC$220,5,FALSE)</f>
        <v>1</v>
      </c>
      <c r="BJ107" t="s">
        <v>118</v>
      </c>
      <c r="BK107">
        <f>VLOOKUP($A107,Metrics!B$3:G$220,6,FALSE)</f>
        <v>4.9504950495049497E-3</v>
      </c>
      <c r="BL107" t="e">
        <f>VLOOKUP($A107,Metrics!J$3:O$220,6,FALSE)</f>
        <v>#N/A</v>
      </c>
      <c r="BM107">
        <f>VLOOKUP($A107,Metrics!R$3:W$220,6,FALSE)</f>
        <v>4.9504950495049497E-3</v>
      </c>
      <c r="BN107">
        <f>VLOOKUP($A107,Metrics!Z$3:AE$220,6,FALSE)</f>
        <v>4.9261083743842296E-3</v>
      </c>
      <c r="BO107">
        <f>VLOOKUP($A107,Metrics!AH$3:AM$220,6,FALSE)</f>
        <v>4.9261083743842296E-3</v>
      </c>
      <c r="BP107">
        <f>VLOOKUP($A107,Metrics!AP$3:AU$220,6,FALSE)</f>
        <v>4.9261083743842296E-3</v>
      </c>
      <c r="BQ107">
        <f>VLOOKUP($A107,Metrics!AX$3:BC$220,6,FALSE)</f>
        <v>4.9261083743842296E-3</v>
      </c>
    </row>
    <row r="108" spans="1:69" x14ac:dyDescent="0.2">
      <c r="A108" t="s">
        <v>212</v>
      </c>
      <c r="B108" t="e">
        <f>VLOOKUP($A108,Metrics!B$3:G$220,2,FALSE)</f>
        <v>#N/A</v>
      </c>
      <c r="C108" t="e">
        <f>VLOOKUP($A108,Metrics!J$3:O$220,2,FALSE)</f>
        <v>#N/A</v>
      </c>
      <c r="D108" t="e">
        <f>VLOOKUP($A108,Metrics!R$3:W$220,2,FALSE)</f>
        <v>#N/A</v>
      </c>
      <c r="E108" t="e">
        <f>VLOOKUP($A108,Metrics!Z$3:AE$220,2,FALSE)</f>
        <v>#N/A</v>
      </c>
      <c r="F108" t="e">
        <f>VLOOKUP($A108,Metrics!AH$3:AM$220,2,FALSE)</f>
        <v>#N/A</v>
      </c>
      <c r="G108" t="e">
        <f>VLOOKUP($A108,Metrics!AP$3:AU$220,2,FALSE)</f>
        <v>#N/A</v>
      </c>
      <c r="H108" t="e">
        <f>VLOOKUP($A108,Metrics!AX$3:BC$220,2,FALSE)</f>
        <v>#N/A</v>
      </c>
      <c r="U108" t="s">
        <v>212</v>
      </c>
      <c r="V108" t="e">
        <f>VLOOKUP($A108,Metrics!B$3:G$220,3,FALSE)</f>
        <v>#N/A</v>
      </c>
      <c r="W108" t="e">
        <f>VLOOKUP($A108,Metrics!J$3:O$220,3,FALSE)</f>
        <v>#N/A</v>
      </c>
      <c r="X108" t="e">
        <f>VLOOKUP($A108,Metrics!R$3:W$220,3,FALSE)</f>
        <v>#N/A</v>
      </c>
      <c r="Y108" t="e">
        <f>VLOOKUP($A108,Metrics!Z$3:AE$220,3,FALSE)</f>
        <v>#N/A</v>
      </c>
      <c r="Z108" t="e">
        <f>VLOOKUP($A108,Metrics!AH$3:AM$220,3,FALSE)</f>
        <v>#N/A</v>
      </c>
      <c r="AA108" t="e">
        <f>VLOOKUP($A108,Metrics!AP$3:AU$220,3,FALSE)</f>
        <v>#N/A</v>
      </c>
      <c r="AB108" t="e">
        <f>VLOOKUP($A108,Metrics!AX$3:BC$220,3,FALSE)</f>
        <v>#N/A</v>
      </c>
      <c r="AP108" t="s">
        <v>212</v>
      </c>
      <c r="AQ108" t="e">
        <f>VLOOKUP($A108,Metrics!B$3:G$220,5,FALSE)</f>
        <v>#N/A</v>
      </c>
      <c r="AR108" t="e">
        <f>VLOOKUP($A108,Metrics!J$3:O$220,5,FALSE)</f>
        <v>#N/A</v>
      </c>
      <c r="AS108" t="e">
        <f>VLOOKUP($A108,Metrics!R$3:W$220,5,FALSE)</f>
        <v>#N/A</v>
      </c>
      <c r="AT108" t="e">
        <f>VLOOKUP($A108,Metrics!Z$3:AE$220,5,FALSE)</f>
        <v>#N/A</v>
      </c>
      <c r="AU108" t="e">
        <f>VLOOKUP($A108,Metrics!AH$3:AM$220,5,FALSE)</f>
        <v>#N/A</v>
      </c>
      <c r="AV108" t="e">
        <f>VLOOKUP($A108,Metrics!AP$3:AU$220,5,FALSE)</f>
        <v>#N/A</v>
      </c>
      <c r="AW108" t="e">
        <f>VLOOKUP($A108,Metrics!AX$3:BC$220,5,FALSE)</f>
        <v>#N/A</v>
      </c>
      <c r="BJ108" t="s">
        <v>212</v>
      </c>
      <c r="BK108" t="e">
        <f>VLOOKUP($A108,Metrics!B$3:G$220,6,FALSE)</f>
        <v>#N/A</v>
      </c>
      <c r="BL108" t="e">
        <f>VLOOKUP($A108,Metrics!J$3:O$220,6,FALSE)</f>
        <v>#N/A</v>
      </c>
      <c r="BM108" t="e">
        <f>VLOOKUP($A108,Metrics!R$3:W$220,6,FALSE)</f>
        <v>#N/A</v>
      </c>
      <c r="BN108" t="e">
        <f>VLOOKUP($A108,Metrics!Z$3:AE$220,6,FALSE)</f>
        <v>#N/A</v>
      </c>
      <c r="BO108" t="e">
        <f>VLOOKUP($A108,Metrics!AH$3:AM$220,6,FALSE)</f>
        <v>#N/A</v>
      </c>
      <c r="BP108" t="e">
        <f>VLOOKUP($A108,Metrics!AP$3:AU$220,6,FALSE)</f>
        <v>#N/A</v>
      </c>
      <c r="BQ108" t="e">
        <f>VLOOKUP($A108,Metrics!AX$3:BC$220,6,FALSE)</f>
        <v>#N/A</v>
      </c>
    </row>
    <row r="109" spans="1:69" x14ac:dyDescent="0.2">
      <c r="A109" t="s">
        <v>119</v>
      </c>
      <c r="B109">
        <f>VLOOKUP($A109,Metrics!B$3:G$220,2,FALSE)</f>
        <v>1.0147751854657E-2</v>
      </c>
      <c r="C109">
        <f>VLOOKUP($A109,Metrics!J$3:O$220,2,FALSE)</f>
        <v>1.00460808590845E-2</v>
      </c>
      <c r="D109">
        <f>VLOOKUP($A109,Metrics!R$3:W$220,2,FALSE)</f>
        <v>8.5045646792519507E-3</v>
      </c>
      <c r="E109">
        <f>VLOOKUP($A109,Metrics!Z$3:AE$220,2,FALSE)</f>
        <v>8.9592291093731607E-3</v>
      </c>
      <c r="F109">
        <f>VLOOKUP($A109,Metrics!AH$3:AM$220,2,FALSE)</f>
        <v>6.4215931006022797E-3</v>
      </c>
      <c r="G109">
        <f>VLOOKUP($A109,Metrics!AP$3:AU$220,2,FALSE)</f>
        <v>9.2089477043853698E-3</v>
      </c>
      <c r="H109">
        <f>VLOOKUP($A109,Metrics!AX$3:BC$220,2,FALSE)</f>
        <v>9.8839578460962509E-3</v>
      </c>
      <c r="U109" t="s">
        <v>119</v>
      </c>
      <c r="V109">
        <f>VLOOKUP($A109,Metrics!B$3:G$220,3,FALSE)</f>
        <v>0.283076923076923</v>
      </c>
      <c r="W109">
        <f>VLOOKUP($A109,Metrics!J$3:O$220,3,FALSE)</f>
        <v>0.31076923076923002</v>
      </c>
      <c r="X109">
        <f>VLOOKUP($A109,Metrics!R$3:W$220,3,FALSE)</f>
        <v>0.282608695652173</v>
      </c>
      <c r="Y109">
        <f>VLOOKUP($A109,Metrics!Z$3:AE$220,3,FALSE)</f>
        <v>0.30461538461538401</v>
      </c>
      <c r="Z109">
        <f>VLOOKUP($A109,Metrics!AH$3:AM$220,3,FALSE)</f>
        <v>0.23529411764705799</v>
      </c>
      <c r="AA109">
        <f>VLOOKUP($A109,Metrics!AP$3:AU$220,3,FALSE)</f>
        <v>0.32333333333333297</v>
      </c>
      <c r="AB109">
        <f>VLOOKUP($A109,Metrics!AX$3:BC$220,3,FALSE)</f>
        <v>0.27666666666666601</v>
      </c>
      <c r="AP109" t="s">
        <v>119</v>
      </c>
      <c r="AQ109">
        <f>VLOOKUP($A109,Metrics!B$3:G$220,5,FALSE)</f>
        <v>26</v>
      </c>
      <c r="AR109">
        <f>VLOOKUP($A109,Metrics!J$3:O$220,5,FALSE)</f>
        <v>26</v>
      </c>
      <c r="AS109">
        <f>VLOOKUP($A109,Metrics!R$3:W$220,5,FALSE)</f>
        <v>24</v>
      </c>
      <c r="AT109">
        <f>VLOOKUP($A109,Metrics!Z$3:AE$220,5,FALSE)</f>
        <v>26</v>
      </c>
      <c r="AU109">
        <f>VLOOKUP($A109,Metrics!AH$3:AM$220,5,FALSE)</f>
        <v>18</v>
      </c>
      <c r="AV109">
        <f>VLOOKUP($A109,Metrics!AP$3:AU$220,5,FALSE)</f>
        <v>25</v>
      </c>
      <c r="AW109">
        <f>VLOOKUP($A109,Metrics!AX$3:BC$220,5,FALSE)</f>
        <v>25</v>
      </c>
      <c r="BJ109" t="s">
        <v>119</v>
      </c>
      <c r="BK109">
        <f>VLOOKUP($A109,Metrics!B$3:G$220,6,FALSE)</f>
        <v>0.12871287128712799</v>
      </c>
      <c r="BL109">
        <f>VLOOKUP($A109,Metrics!J$3:O$220,6,FALSE)</f>
        <v>0.12935323383084499</v>
      </c>
      <c r="BM109">
        <f>VLOOKUP($A109,Metrics!R$3:W$220,6,FALSE)</f>
        <v>0.118811881188118</v>
      </c>
      <c r="BN109">
        <f>VLOOKUP($A109,Metrics!Z$3:AE$220,6,FALSE)</f>
        <v>0.12807881773398999</v>
      </c>
      <c r="BO109">
        <f>VLOOKUP($A109,Metrics!AH$3:AM$220,6,FALSE)</f>
        <v>8.8669950738916203E-2</v>
      </c>
      <c r="BP109">
        <f>VLOOKUP($A109,Metrics!AP$3:AU$220,6,FALSE)</f>
        <v>0.123152709359605</v>
      </c>
      <c r="BQ109">
        <f>VLOOKUP($A109,Metrics!AX$3:BC$220,6,FALSE)</f>
        <v>0.123152709359605</v>
      </c>
    </row>
    <row r="110" spans="1:69" x14ac:dyDescent="0.2">
      <c r="A110" t="s">
        <v>120</v>
      </c>
      <c r="B110">
        <f>VLOOKUP($A110,Metrics!B$3:G$220,2,FALSE)</f>
        <v>4.8399039027029198E-3</v>
      </c>
      <c r="C110">
        <f>VLOOKUP($A110,Metrics!J$3:O$220,2,FALSE)</f>
        <v>4.77710844939515E-3</v>
      </c>
      <c r="D110">
        <f>VLOOKUP($A110,Metrics!R$3:W$220,2,FALSE)</f>
        <v>5.2380810119369101E-3</v>
      </c>
      <c r="E110">
        <f>VLOOKUP($A110,Metrics!Z$3:AE$220,2,FALSE)</f>
        <v>4.96566906522333E-3</v>
      </c>
      <c r="F110">
        <f>VLOOKUP($A110,Metrics!AH$3:AM$220,2,FALSE)</f>
        <v>6.7426134674842203E-3</v>
      </c>
      <c r="G110">
        <f>VLOOKUP($A110,Metrics!AP$3:AU$220,2,FALSE)</f>
        <v>4.7637223047330996E-3</v>
      </c>
      <c r="H110">
        <f>VLOOKUP($A110,Metrics!AX$3:BC$220,2,FALSE)</f>
        <v>4.2298559733038197E-3</v>
      </c>
      <c r="U110" t="s">
        <v>120</v>
      </c>
      <c r="V110">
        <f>VLOOKUP($A110,Metrics!B$3:G$220,3,FALSE)</f>
        <v>0.52287581699346397</v>
      </c>
      <c r="W110">
        <f>VLOOKUP($A110,Metrics!J$3:O$220,3,FALSE)</f>
        <v>0.44736842105263103</v>
      </c>
      <c r="X110">
        <f>VLOOKUP($A110,Metrics!R$3:W$220,3,FALSE)</f>
        <v>0.52046783625730997</v>
      </c>
      <c r="Y110">
        <f>VLOOKUP($A110,Metrics!Z$3:AE$220,3,FALSE)</f>
        <v>0.41520467836257302</v>
      </c>
      <c r="Z110">
        <f>VLOOKUP($A110,Metrics!AH$3:AM$220,3,FALSE)</f>
        <v>0.53809523809523796</v>
      </c>
      <c r="AA110">
        <f>VLOOKUP($A110,Metrics!AP$3:AU$220,3,FALSE)</f>
        <v>0.53216374269005795</v>
      </c>
      <c r="AB110">
        <f>VLOOKUP($A110,Metrics!AX$3:BC$220,3,FALSE)</f>
        <v>0.51428571428571401</v>
      </c>
      <c r="AP110" t="s">
        <v>120</v>
      </c>
      <c r="AQ110">
        <f>VLOOKUP($A110,Metrics!B$3:G$220,5,FALSE)</f>
        <v>18</v>
      </c>
      <c r="AR110">
        <f>VLOOKUP($A110,Metrics!J$3:O$220,5,FALSE)</f>
        <v>20</v>
      </c>
      <c r="AS110">
        <f>VLOOKUP($A110,Metrics!R$3:W$220,5,FALSE)</f>
        <v>19</v>
      </c>
      <c r="AT110">
        <f>VLOOKUP($A110,Metrics!Z$3:AE$220,5,FALSE)</f>
        <v>19</v>
      </c>
      <c r="AU110">
        <f>VLOOKUP($A110,Metrics!AH$3:AM$220,5,FALSE)</f>
        <v>21</v>
      </c>
      <c r="AV110">
        <f>VLOOKUP($A110,Metrics!AP$3:AU$220,5,FALSE)</f>
        <v>19</v>
      </c>
      <c r="AW110">
        <f>VLOOKUP($A110,Metrics!AX$3:BC$220,5,FALSE)</f>
        <v>15</v>
      </c>
      <c r="BJ110" t="s">
        <v>120</v>
      </c>
      <c r="BK110">
        <f>VLOOKUP($A110,Metrics!B$3:G$220,6,FALSE)</f>
        <v>8.9108910891089105E-2</v>
      </c>
      <c r="BL110">
        <f>VLOOKUP($A110,Metrics!J$3:O$220,6,FALSE)</f>
        <v>9.9502487562189004E-2</v>
      </c>
      <c r="BM110">
        <f>VLOOKUP($A110,Metrics!R$3:W$220,6,FALSE)</f>
        <v>9.4059405940594004E-2</v>
      </c>
      <c r="BN110">
        <f>VLOOKUP($A110,Metrics!Z$3:AE$220,6,FALSE)</f>
        <v>9.3596059113300406E-2</v>
      </c>
      <c r="BO110">
        <f>VLOOKUP($A110,Metrics!AH$3:AM$220,6,FALSE)</f>
        <v>0.10344827586206801</v>
      </c>
      <c r="BP110">
        <f>VLOOKUP($A110,Metrics!AP$3:AU$220,6,FALSE)</f>
        <v>9.3596059113300406E-2</v>
      </c>
      <c r="BQ110">
        <f>VLOOKUP($A110,Metrics!AX$3:BC$220,6,FALSE)</f>
        <v>7.3891625615763498E-2</v>
      </c>
    </row>
    <row r="111" spans="1:69" x14ac:dyDescent="0.2">
      <c r="A111" t="s">
        <v>121</v>
      </c>
      <c r="B111">
        <f>VLOOKUP($A111,Metrics!B$3:G$220,2,FALSE)</f>
        <v>1.2231017073652E-2</v>
      </c>
      <c r="C111">
        <f>VLOOKUP($A111,Metrics!J$3:O$220,2,FALSE)</f>
        <v>1.0747488213480301E-2</v>
      </c>
      <c r="D111">
        <f>VLOOKUP($A111,Metrics!R$3:W$220,2,FALSE)</f>
        <v>1.3513045418969701E-2</v>
      </c>
      <c r="E111">
        <f>VLOOKUP($A111,Metrics!Z$3:AE$220,2,FALSE)</f>
        <v>1.27253173562929E-2</v>
      </c>
      <c r="F111">
        <f>VLOOKUP($A111,Metrics!AH$3:AM$220,2,FALSE)</f>
        <v>1.33666581280345E-2</v>
      </c>
      <c r="G111">
        <f>VLOOKUP($A111,Metrics!AP$3:AU$220,2,FALSE)</f>
        <v>9.4590070900663296E-3</v>
      </c>
      <c r="H111">
        <f>VLOOKUP($A111,Metrics!AX$3:BC$220,2,FALSE)</f>
        <v>8.6294463435881794E-3</v>
      </c>
      <c r="U111" t="s">
        <v>121</v>
      </c>
      <c r="V111">
        <f>VLOOKUP($A111,Metrics!B$3:G$220,3,FALSE)</f>
        <v>0.27027027027027001</v>
      </c>
      <c r="W111">
        <f>VLOOKUP($A111,Metrics!J$3:O$220,3,FALSE)</f>
        <v>0.29445234708392598</v>
      </c>
      <c r="X111">
        <f>VLOOKUP($A111,Metrics!R$3:W$220,3,FALSE)</f>
        <v>0.27195121951219497</v>
      </c>
      <c r="Y111">
        <f>VLOOKUP($A111,Metrics!Z$3:AE$220,3,FALSE)</f>
        <v>0.26025641025641</v>
      </c>
      <c r="Z111">
        <f>VLOOKUP($A111,Metrics!AH$3:AM$220,3,FALSE)</f>
        <v>0.27692307692307599</v>
      </c>
      <c r="AA111">
        <f>VLOOKUP($A111,Metrics!AP$3:AU$220,3,FALSE)</f>
        <v>0.30094466936572201</v>
      </c>
      <c r="AB111">
        <f>VLOOKUP($A111,Metrics!AX$3:BC$220,3,FALSE)</f>
        <v>0.21505376344086</v>
      </c>
      <c r="AP111" t="s">
        <v>121</v>
      </c>
      <c r="AQ111">
        <f>VLOOKUP($A111,Metrics!B$3:G$220,5,FALSE)</f>
        <v>37</v>
      </c>
      <c r="AR111">
        <f>VLOOKUP($A111,Metrics!J$3:O$220,5,FALSE)</f>
        <v>38</v>
      </c>
      <c r="AS111">
        <f>VLOOKUP($A111,Metrics!R$3:W$220,5,FALSE)</f>
        <v>41</v>
      </c>
      <c r="AT111">
        <f>VLOOKUP($A111,Metrics!Z$3:AE$220,5,FALSE)</f>
        <v>40</v>
      </c>
      <c r="AU111">
        <f>VLOOKUP($A111,Metrics!AH$3:AM$220,5,FALSE)</f>
        <v>40</v>
      </c>
      <c r="AV111">
        <f>VLOOKUP($A111,Metrics!AP$3:AU$220,5,FALSE)</f>
        <v>39</v>
      </c>
      <c r="AW111">
        <f>VLOOKUP($A111,Metrics!AX$3:BC$220,5,FALSE)</f>
        <v>31</v>
      </c>
      <c r="BJ111" t="s">
        <v>121</v>
      </c>
      <c r="BK111">
        <f>VLOOKUP($A111,Metrics!B$3:G$220,6,FALSE)</f>
        <v>0.183168316831683</v>
      </c>
      <c r="BL111">
        <f>VLOOKUP($A111,Metrics!J$3:O$220,6,FALSE)</f>
        <v>0.18905472636815901</v>
      </c>
      <c r="BM111">
        <f>VLOOKUP($A111,Metrics!R$3:W$220,6,FALSE)</f>
        <v>0.20297029702970201</v>
      </c>
      <c r="BN111">
        <f>VLOOKUP($A111,Metrics!Z$3:AE$220,6,FALSE)</f>
        <v>0.197044334975369</v>
      </c>
      <c r="BO111">
        <f>VLOOKUP($A111,Metrics!AH$3:AM$220,6,FALSE)</f>
        <v>0.197044334975369</v>
      </c>
      <c r="BP111">
        <f>VLOOKUP($A111,Metrics!AP$3:AU$220,6,FALSE)</f>
        <v>0.19211822660098499</v>
      </c>
      <c r="BQ111">
        <f>VLOOKUP($A111,Metrics!AX$3:BC$220,6,FALSE)</f>
        <v>0.152709359605911</v>
      </c>
    </row>
    <row r="112" spans="1:69" x14ac:dyDescent="0.2">
      <c r="A112" t="s">
        <v>122</v>
      </c>
      <c r="B112">
        <f>VLOOKUP($A112,Metrics!B$3:G$220,2,FALSE)</f>
        <v>3.13116514794773E-3</v>
      </c>
      <c r="C112">
        <f>VLOOKUP($A112,Metrics!J$3:O$220,2,FALSE)</f>
        <v>2.0274626418004301E-4</v>
      </c>
      <c r="D112">
        <f>VLOOKUP($A112,Metrics!R$3:W$220,2,FALSE)</f>
        <v>2.3864016902610699E-3</v>
      </c>
      <c r="E112">
        <f>VLOOKUP($A112,Metrics!Z$3:AE$220,2,FALSE)</f>
        <v>2.8097990304561701E-3</v>
      </c>
      <c r="F112">
        <f>VLOOKUP($A112,Metrics!AH$3:AM$220,2,FALSE)</f>
        <v>2.8264062872209602E-3</v>
      </c>
      <c r="G112">
        <f>VLOOKUP($A112,Metrics!AP$3:AU$220,2,FALSE)</f>
        <v>2.6749246078946998E-3</v>
      </c>
      <c r="H112">
        <f>VLOOKUP($A112,Metrics!AX$3:BC$220,2,FALSE)</f>
        <v>2.0426346203458999E-3</v>
      </c>
      <c r="U112" t="s">
        <v>122</v>
      </c>
      <c r="V112">
        <f>VLOOKUP($A112,Metrics!B$3:G$220,3,FALSE)</f>
        <v>0.433823529411764</v>
      </c>
      <c r="W112">
        <f>VLOOKUP($A112,Metrics!J$3:O$220,3,FALSE)</f>
        <v>0.73333333333333295</v>
      </c>
      <c r="X112">
        <f>VLOOKUP($A112,Metrics!R$3:W$220,3,FALSE)</f>
        <v>0.329670329670329</v>
      </c>
      <c r="Y112">
        <f>VLOOKUP($A112,Metrics!Z$3:AE$220,3,FALSE)</f>
        <v>0.47368421052631499</v>
      </c>
      <c r="Z112">
        <f>VLOOKUP($A112,Metrics!AH$3:AM$220,3,FALSE)</f>
        <v>0.49473684210526298</v>
      </c>
      <c r="AA112">
        <f>VLOOKUP($A112,Metrics!AP$3:AU$220,3,FALSE)</f>
        <v>0.52631578947368396</v>
      </c>
      <c r="AB112">
        <f>VLOOKUP($A112,Metrics!AX$3:BC$220,3,FALSE)</f>
        <v>0.55555555555555503</v>
      </c>
      <c r="AP112" t="s">
        <v>122</v>
      </c>
      <c r="AQ112">
        <f>VLOOKUP($A112,Metrics!B$3:G$220,5,FALSE)</f>
        <v>17</v>
      </c>
      <c r="AR112">
        <f>VLOOKUP($A112,Metrics!J$3:O$220,5,FALSE)</f>
        <v>15</v>
      </c>
      <c r="AS112">
        <f>VLOOKUP($A112,Metrics!R$3:W$220,5,FALSE)</f>
        <v>14</v>
      </c>
      <c r="AT112">
        <f>VLOOKUP($A112,Metrics!Z$3:AE$220,5,FALSE)</f>
        <v>20</v>
      </c>
      <c r="AU112">
        <f>VLOOKUP($A112,Metrics!AH$3:AM$220,5,FALSE)</f>
        <v>20</v>
      </c>
      <c r="AV112">
        <f>VLOOKUP($A112,Metrics!AP$3:AU$220,5,FALSE)</f>
        <v>20</v>
      </c>
      <c r="AW112">
        <f>VLOOKUP($A112,Metrics!AX$3:BC$220,5,FALSE)</f>
        <v>19</v>
      </c>
      <c r="BJ112" t="s">
        <v>122</v>
      </c>
      <c r="BK112">
        <f>VLOOKUP($A112,Metrics!B$3:G$220,6,FALSE)</f>
        <v>8.4158415841584094E-2</v>
      </c>
      <c r="BL112">
        <f>VLOOKUP($A112,Metrics!J$3:O$220,6,FALSE)</f>
        <v>7.4626865671641701E-2</v>
      </c>
      <c r="BM112">
        <f>VLOOKUP($A112,Metrics!R$3:W$220,6,FALSE)</f>
        <v>6.9306930693069299E-2</v>
      </c>
      <c r="BN112">
        <f>VLOOKUP($A112,Metrics!Z$3:AE$220,6,FALSE)</f>
        <v>9.8522167487684706E-2</v>
      </c>
      <c r="BO112">
        <f>VLOOKUP($A112,Metrics!AH$3:AM$220,6,FALSE)</f>
        <v>9.8522167487684706E-2</v>
      </c>
      <c r="BP112">
        <f>VLOOKUP($A112,Metrics!AP$3:AU$220,6,FALSE)</f>
        <v>9.8522167487684706E-2</v>
      </c>
      <c r="BQ112">
        <f>VLOOKUP($A112,Metrics!AX$3:BC$220,6,FALSE)</f>
        <v>9.3596059113300406E-2</v>
      </c>
    </row>
    <row r="113" spans="1:69" x14ac:dyDescent="0.2">
      <c r="A113" t="s">
        <v>123</v>
      </c>
      <c r="B113">
        <f>VLOOKUP($A113,Metrics!B$3:G$220,2,FALSE)</f>
        <v>4.5658923024787402E-3</v>
      </c>
      <c r="C113">
        <f>VLOOKUP($A113,Metrics!J$3:O$220,2,FALSE)</f>
        <v>1.0902824632029299E-3</v>
      </c>
      <c r="D113">
        <f>VLOOKUP($A113,Metrics!R$3:W$220,2,FALSE)</f>
        <v>4.3432701733785804E-3</v>
      </c>
      <c r="E113">
        <f>VLOOKUP($A113,Metrics!Z$3:AE$220,2,FALSE)</f>
        <v>3.49223350869267E-3</v>
      </c>
      <c r="F113">
        <f>VLOOKUP($A113,Metrics!AH$3:AM$220,2,FALSE)</f>
        <v>2.2884896244835498E-3</v>
      </c>
      <c r="G113">
        <f>VLOOKUP($A113,Metrics!AP$3:AU$220,2,FALSE)</f>
        <v>3.3630843531369799E-3</v>
      </c>
      <c r="H113">
        <f>VLOOKUP($A113,Metrics!AX$3:BC$220,2,FALSE)</f>
        <v>3.7926806305123898E-3</v>
      </c>
      <c r="U113" t="s">
        <v>123</v>
      </c>
      <c r="V113">
        <f>VLOOKUP($A113,Metrics!B$3:G$220,3,FALSE)</f>
        <v>0.35930735930735902</v>
      </c>
      <c r="W113">
        <f>VLOOKUP($A113,Metrics!J$3:O$220,3,FALSE)</f>
        <v>0.461988304093567</v>
      </c>
      <c r="X113">
        <f>VLOOKUP($A113,Metrics!R$3:W$220,3,FALSE)</f>
        <v>0.38768115942028902</v>
      </c>
      <c r="Y113">
        <f>VLOOKUP($A113,Metrics!Z$3:AE$220,3,FALSE)</f>
        <v>0.39492753623188398</v>
      </c>
      <c r="Z113">
        <f>VLOOKUP($A113,Metrics!AH$3:AM$220,3,FALSE)</f>
        <v>0.395238095238095</v>
      </c>
      <c r="AA113">
        <f>VLOOKUP($A113,Metrics!AP$3:AU$220,3,FALSE)</f>
        <v>0.39130434782608697</v>
      </c>
      <c r="AB113">
        <f>VLOOKUP($A113,Metrics!AX$3:BC$220,3,FALSE)</f>
        <v>0.375494071146245</v>
      </c>
      <c r="AP113" t="s">
        <v>123</v>
      </c>
      <c r="AQ113">
        <f>VLOOKUP($A113,Metrics!B$3:G$220,5,FALSE)</f>
        <v>22</v>
      </c>
      <c r="AR113">
        <f>VLOOKUP($A113,Metrics!J$3:O$220,5,FALSE)</f>
        <v>19</v>
      </c>
      <c r="AS113">
        <f>VLOOKUP($A113,Metrics!R$3:W$220,5,FALSE)</f>
        <v>24</v>
      </c>
      <c r="AT113">
        <f>VLOOKUP($A113,Metrics!Z$3:AE$220,5,FALSE)</f>
        <v>24</v>
      </c>
      <c r="AU113">
        <f>VLOOKUP($A113,Metrics!AH$3:AM$220,5,FALSE)</f>
        <v>21</v>
      </c>
      <c r="AV113">
        <f>VLOOKUP($A113,Metrics!AP$3:AU$220,5,FALSE)</f>
        <v>24</v>
      </c>
      <c r="AW113">
        <f>VLOOKUP($A113,Metrics!AX$3:BC$220,5,FALSE)</f>
        <v>23</v>
      </c>
      <c r="BJ113" t="s">
        <v>123</v>
      </c>
      <c r="BK113">
        <f>VLOOKUP($A113,Metrics!B$3:G$220,6,FALSE)</f>
        <v>0.10891089108910799</v>
      </c>
      <c r="BL113">
        <f>VLOOKUP($A113,Metrics!J$3:O$220,6,FALSE)</f>
        <v>9.4527363184079602E-2</v>
      </c>
      <c r="BM113">
        <f>VLOOKUP($A113,Metrics!R$3:W$220,6,FALSE)</f>
        <v>0.118811881188118</v>
      </c>
      <c r="BN113">
        <f>VLOOKUP($A113,Metrics!Z$3:AE$220,6,FALSE)</f>
        <v>0.118226600985221</v>
      </c>
      <c r="BO113">
        <f>VLOOKUP($A113,Metrics!AH$3:AM$220,6,FALSE)</f>
        <v>0.10344827586206801</v>
      </c>
      <c r="BP113">
        <f>VLOOKUP($A113,Metrics!AP$3:AU$220,6,FALSE)</f>
        <v>0.118226600985221</v>
      </c>
      <c r="BQ113">
        <f>VLOOKUP($A113,Metrics!AX$3:BC$220,6,FALSE)</f>
        <v>0.11330049261083699</v>
      </c>
    </row>
    <row r="114" spans="1:69" x14ac:dyDescent="0.2">
      <c r="A114" t="s">
        <v>124</v>
      </c>
      <c r="B114">
        <f>VLOOKUP($A114,Metrics!B$3:G$220,2,FALSE)</f>
        <v>7.0550469122765804E-4</v>
      </c>
      <c r="C114">
        <f>VLOOKUP($A114,Metrics!J$3:O$220,2,FALSE)</f>
        <v>4.1884050565543801E-4</v>
      </c>
      <c r="D114">
        <f>VLOOKUP($A114,Metrics!R$3:W$220,2,FALSE)</f>
        <v>7.3655169611267705E-4</v>
      </c>
      <c r="E114">
        <f>VLOOKUP($A114,Metrics!Z$3:AE$220,2,FALSE)</f>
        <v>7.1405057450173702E-4</v>
      </c>
      <c r="F114">
        <f>VLOOKUP($A114,Metrics!AH$3:AM$220,2,FALSE)</f>
        <v>7.9535476305950899E-4</v>
      </c>
      <c r="G114">
        <f>VLOOKUP($A114,Metrics!AP$3:AU$220,2,FALSE)</f>
        <v>7.8578697988022201E-4</v>
      </c>
      <c r="H114">
        <f>VLOOKUP($A114,Metrics!AX$3:BC$220,2,FALSE)</f>
        <v>6.3836661091873402E-4</v>
      </c>
      <c r="U114" t="s">
        <v>124</v>
      </c>
      <c r="V114">
        <f>VLOOKUP($A114,Metrics!B$3:G$220,3,FALSE)</f>
        <v>0.57619047619047603</v>
      </c>
      <c r="W114">
        <f>VLOOKUP($A114,Metrics!J$3:O$220,3,FALSE)</f>
        <v>0.55147058823529405</v>
      </c>
      <c r="X114">
        <f>VLOOKUP($A114,Metrics!R$3:W$220,3,FALSE)</f>
        <v>0.56666666666666599</v>
      </c>
      <c r="Y114">
        <f>VLOOKUP($A114,Metrics!Z$3:AE$220,3,FALSE)</f>
        <v>0.50988142292490102</v>
      </c>
      <c r="Z114">
        <f>VLOOKUP($A114,Metrics!AH$3:AM$220,3,FALSE)</f>
        <v>0.53</v>
      </c>
      <c r="AA114">
        <f>VLOOKUP($A114,Metrics!AP$3:AU$220,3,FALSE)</f>
        <v>0.57407407407407396</v>
      </c>
      <c r="AB114">
        <f>VLOOKUP($A114,Metrics!AX$3:BC$220,3,FALSE)</f>
        <v>0.57142857142857095</v>
      </c>
      <c r="AP114" t="s">
        <v>124</v>
      </c>
      <c r="AQ114">
        <f>VLOOKUP($A114,Metrics!B$3:G$220,5,FALSE)</f>
        <v>21</v>
      </c>
      <c r="AR114">
        <f>VLOOKUP($A114,Metrics!J$3:O$220,5,FALSE)</f>
        <v>17</v>
      </c>
      <c r="AS114">
        <f>VLOOKUP($A114,Metrics!R$3:W$220,5,FALSE)</f>
        <v>25</v>
      </c>
      <c r="AT114">
        <f>VLOOKUP($A114,Metrics!Z$3:AE$220,5,FALSE)</f>
        <v>23</v>
      </c>
      <c r="AU114">
        <f>VLOOKUP($A114,Metrics!AH$3:AM$220,5,FALSE)</f>
        <v>25</v>
      </c>
      <c r="AV114">
        <f>VLOOKUP($A114,Metrics!AP$3:AU$220,5,FALSE)</f>
        <v>28</v>
      </c>
      <c r="AW114">
        <f>VLOOKUP($A114,Metrics!AX$3:BC$220,5,FALSE)</f>
        <v>22</v>
      </c>
      <c r="BJ114" t="s">
        <v>124</v>
      </c>
      <c r="BK114">
        <f>VLOOKUP($A114,Metrics!B$3:G$220,6,FALSE)</f>
        <v>0.103960396039603</v>
      </c>
      <c r="BL114">
        <f>VLOOKUP($A114,Metrics!J$3:O$220,6,FALSE)</f>
        <v>8.45771144278607E-2</v>
      </c>
      <c r="BM114">
        <f>VLOOKUP($A114,Metrics!R$3:W$220,6,FALSE)</f>
        <v>0.123762376237623</v>
      </c>
      <c r="BN114">
        <f>VLOOKUP($A114,Metrics!Z$3:AE$220,6,FALSE)</f>
        <v>0.11330049261083699</v>
      </c>
      <c r="BO114">
        <f>VLOOKUP($A114,Metrics!AH$3:AM$220,6,FALSE)</f>
        <v>0.123152709359605</v>
      </c>
      <c r="BP114">
        <f>VLOOKUP($A114,Metrics!AP$3:AU$220,6,FALSE)</f>
        <v>0.13793103448275801</v>
      </c>
      <c r="BQ114">
        <f>VLOOKUP($A114,Metrics!AX$3:BC$220,6,FALSE)</f>
        <v>0.108374384236453</v>
      </c>
    </row>
    <row r="115" spans="1:69" x14ac:dyDescent="0.2">
      <c r="A115" t="s">
        <v>125</v>
      </c>
      <c r="B115">
        <f>VLOOKUP($A115,Metrics!B$3:G$220,2,FALSE)</f>
        <v>0</v>
      </c>
      <c r="C115">
        <f>VLOOKUP($A115,Metrics!J$3:O$220,2,FALSE)</f>
        <v>0</v>
      </c>
      <c r="D115" t="e">
        <f>VLOOKUP($A115,Metrics!R$3:W$220,2,FALSE)</f>
        <v>#N/A</v>
      </c>
      <c r="E115">
        <f>VLOOKUP($A115,Metrics!Z$3:AE$220,2,FALSE)</f>
        <v>0</v>
      </c>
      <c r="F115">
        <f>VLOOKUP($A115,Metrics!AH$3:AM$220,2,FALSE)</f>
        <v>0</v>
      </c>
      <c r="G115">
        <f>VLOOKUP($A115,Metrics!AP$3:AU$220,2,FALSE)</f>
        <v>0</v>
      </c>
      <c r="H115">
        <f>VLOOKUP($A115,Metrics!AX$3:BC$220,2,FALSE)</f>
        <v>0</v>
      </c>
      <c r="U115" t="s">
        <v>125</v>
      </c>
      <c r="V115">
        <f>VLOOKUP($A115,Metrics!B$3:G$220,3,FALSE)</f>
        <v>0</v>
      </c>
      <c r="W115">
        <f>VLOOKUP($A115,Metrics!J$3:O$220,3,FALSE)</f>
        <v>0</v>
      </c>
      <c r="X115" t="e">
        <f>VLOOKUP($A115,Metrics!R$3:W$220,3,FALSE)</f>
        <v>#N/A</v>
      </c>
      <c r="Y115">
        <f>VLOOKUP($A115,Metrics!Z$3:AE$220,3,FALSE)</f>
        <v>0</v>
      </c>
      <c r="Z115">
        <f>VLOOKUP($A115,Metrics!AH$3:AM$220,3,FALSE)</f>
        <v>0</v>
      </c>
      <c r="AA115">
        <f>VLOOKUP($A115,Metrics!AP$3:AU$220,3,FALSE)</f>
        <v>0</v>
      </c>
      <c r="AB115">
        <f>VLOOKUP($A115,Metrics!AX$3:BC$220,3,FALSE)</f>
        <v>0</v>
      </c>
      <c r="AP115" t="s">
        <v>125</v>
      </c>
      <c r="AQ115">
        <f>VLOOKUP($A115,Metrics!B$3:G$220,5,FALSE)</f>
        <v>1</v>
      </c>
      <c r="AR115">
        <f>VLOOKUP($A115,Metrics!J$3:O$220,5,FALSE)</f>
        <v>1</v>
      </c>
      <c r="AS115" t="e">
        <f>VLOOKUP($A115,Metrics!R$3:W$220,5,FALSE)</f>
        <v>#N/A</v>
      </c>
      <c r="AT115">
        <f>VLOOKUP($A115,Metrics!Z$3:AE$220,5,FALSE)</f>
        <v>1</v>
      </c>
      <c r="AU115">
        <f>VLOOKUP($A115,Metrics!AH$3:AM$220,5,FALSE)</f>
        <v>1</v>
      </c>
      <c r="AV115">
        <f>VLOOKUP($A115,Metrics!AP$3:AU$220,5,FALSE)</f>
        <v>1</v>
      </c>
      <c r="AW115">
        <f>VLOOKUP($A115,Metrics!AX$3:BC$220,5,FALSE)</f>
        <v>1</v>
      </c>
      <c r="BJ115" t="s">
        <v>125</v>
      </c>
      <c r="BK115">
        <f>VLOOKUP($A115,Metrics!B$3:G$220,6,FALSE)</f>
        <v>4.9504950495049497E-3</v>
      </c>
      <c r="BL115">
        <f>VLOOKUP($A115,Metrics!J$3:O$220,6,FALSE)</f>
        <v>4.97512437810945E-3</v>
      </c>
      <c r="BM115" t="e">
        <f>VLOOKUP($A115,Metrics!R$3:W$220,6,FALSE)</f>
        <v>#N/A</v>
      </c>
      <c r="BN115">
        <f>VLOOKUP($A115,Metrics!Z$3:AE$220,6,FALSE)</f>
        <v>4.9261083743842296E-3</v>
      </c>
      <c r="BO115">
        <f>VLOOKUP($A115,Metrics!AH$3:AM$220,6,FALSE)</f>
        <v>4.9261083743842296E-3</v>
      </c>
      <c r="BP115">
        <f>VLOOKUP($A115,Metrics!AP$3:AU$220,6,FALSE)</f>
        <v>4.9261083743842296E-3</v>
      </c>
      <c r="BQ115">
        <f>VLOOKUP($A115,Metrics!AX$3:BC$220,6,FALSE)</f>
        <v>4.9261083743842296E-3</v>
      </c>
    </row>
    <row r="116" spans="1:69" x14ac:dyDescent="0.2">
      <c r="A116" t="s">
        <v>126</v>
      </c>
      <c r="B116">
        <f>VLOOKUP($A116,Metrics!B$3:G$220,2,FALSE)</f>
        <v>9.8409766643088592E-3</v>
      </c>
      <c r="C116">
        <f>VLOOKUP($A116,Metrics!J$3:O$220,2,FALSE)</f>
        <v>1.05219006260652E-2</v>
      </c>
      <c r="D116">
        <f>VLOOKUP($A116,Metrics!R$3:W$220,2,FALSE)</f>
        <v>1.03019428756421E-2</v>
      </c>
      <c r="E116">
        <f>VLOOKUP($A116,Metrics!Z$3:AE$220,2,FALSE)</f>
        <v>7.7958977544412798E-3</v>
      </c>
      <c r="F116">
        <f>VLOOKUP($A116,Metrics!AH$3:AM$220,2,FALSE)</f>
        <v>9.7485054815991696E-3</v>
      </c>
      <c r="G116">
        <f>VLOOKUP($A116,Metrics!AP$3:AU$220,2,FALSE)</f>
        <v>8.1885344104470504E-3</v>
      </c>
      <c r="H116">
        <f>VLOOKUP($A116,Metrics!AX$3:BC$220,2,FALSE)</f>
        <v>8.0569542345366105E-3</v>
      </c>
      <c r="U116" t="s">
        <v>126</v>
      </c>
      <c r="V116">
        <f>VLOOKUP($A116,Metrics!B$3:G$220,3,FALSE)</f>
        <v>0.36627450980392101</v>
      </c>
      <c r="W116">
        <f>VLOOKUP($A116,Metrics!J$3:O$220,3,FALSE)</f>
        <v>0.351298701298701</v>
      </c>
      <c r="X116">
        <f>VLOOKUP($A116,Metrics!R$3:W$220,3,FALSE)</f>
        <v>0.360556563823351</v>
      </c>
      <c r="Y116">
        <f>VLOOKUP($A116,Metrics!Z$3:AE$220,3,FALSE)</f>
        <v>0.34948979591836699</v>
      </c>
      <c r="Z116">
        <f>VLOOKUP($A116,Metrics!AH$3:AM$220,3,FALSE)</f>
        <v>0.36623376623376602</v>
      </c>
      <c r="AA116">
        <f>VLOOKUP($A116,Metrics!AP$3:AU$220,3,FALSE)</f>
        <v>0.380261248185776</v>
      </c>
      <c r="AB116">
        <f>VLOOKUP($A116,Metrics!AX$3:BC$220,3,FALSE)</f>
        <v>0.36284470246734302</v>
      </c>
      <c r="AP116" t="s">
        <v>126</v>
      </c>
      <c r="AQ116">
        <f>VLOOKUP($A116,Metrics!B$3:G$220,5,FALSE)</f>
        <v>51</v>
      </c>
      <c r="AR116">
        <f>VLOOKUP($A116,Metrics!J$3:O$220,5,FALSE)</f>
        <v>56</v>
      </c>
      <c r="AS116">
        <f>VLOOKUP($A116,Metrics!R$3:W$220,5,FALSE)</f>
        <v>58</v>
      </c>
      <c r="AT116">
        <f>VLOOKUP($A116,Metrics!Z$3:AE$220,5,FALSE)</f>
        <v>49</v>
      </c>
      <c r="AU116">
        <f>VLOOKUP($A116,Metrics!AH$3:AM$220,5,FALSE)</f>
        <v>56</v>
      </c>
      <c r="AV116">
        <f>VLOOKUP($A116,Metrics!AP$3:AU$220,5,FALSE)</f>
        <v>53</v>
      </c>
      <c r="AW116">
        <f>VLOOKUP($A116,Metrics!AX$3:BC$220,5,FALSE)</f>
        <v>53</v>
      </c>
      <c r="BJ116" t="s">
        <v>126</v>
      </c>
      <c r="BK116">
        <f>VLOOKUP($A116,Metrics!B$3:G$220,6,FALSE)</f>
        <v>0.25247524752475198</v>
      </c>
      <c r="BL116">
        <f>VLOOKUP($A116,Metrics!J$3:O$220,6,FALSE)</f>
        <v>0.27860696517412897</v>
      </c>
      <c r="BM116">
        <f>VLOOKUP($A116,Metrics!R$3:W$220,6,FALSE)</f>
        <v>0.287128712871287</v>
      </c>
      <c r="BN116">
        <f>VLOOKUP($A116,Metrics!Z$3:AE$220,6,FALSE)</f>
        <v>0.24137931034482701</v>
      </c>
      <c r="BO116">
        <f>VLOOKUP($A116,Metrics!AH$3:AM$220,6,FALSE)</f>
        <v>0.27586206896551702</v>
      </c>
      <c r="BP116">
        <f>VLOOKUP($A116,Metrics!AP$3:AU$220,6,FALSE)</f>
        <v>0.26108374384236399</v>
      </c>
      <c r="BQ116">
        <f>VLOOKUP($A116,Metrics!AX$3:BC$220,6,FALSE)</f>
        <v>0.26108374384236399</v>
      </c>
    </row>
    <row r="117" spans="1:69" x14ac:dyDescent="0.2">
      <c r="A117" t="s">
        <v>127</v>
      </c>
      <c r="B117">
        <f>VLOOKUP($A117,Metrics!B$3:G$220,2,FALSE)</f>
        <v>8.5433032293919797E-3</v>
      </c>
      <c r="C117">
        <f>VLOOKUP($A117,Metrics!J$3:O$220,2,FALSE)</f>
        <v>3.73799117320045E-3</v>
      </c>
      <c r="D117">
        <f>VLOOKUP($A117,Metrics!R$3:W$220,2,FALSE)</f>
        <v>6.6244521519871402E-3</v>
      </c>
      <c r="E117">
        <f>VLOOKUP($A117,Metrics!Z$3:AE$220,2,FALSE)</f>
        <v>6.1676959226610699E-3</v>
      </c>
      <c r="F117">
        <f>VLOOKUP($A117,Metrics!AH$3:AM$220,2,FALSE)</f>
        <v>3.4572438580710799E-3</v>
      </c>
      <c r="G117">
        <f>VLOOKUP($A117,Metrics!AP$3:AU$220,2,FALSE)</f>
        <v>5.4960460527169897E-3</v>
      </c>
      <c r="H117">
        <f>VLOOKUP($A117,Metrics!AX$3:BC$220,2,FALSE)</f>
        <v>5.0942940622101598E-3</v>
      </c>
      <c r="U117" t="s">
        <v>127</v>
      </c>
      <c r="V117">
        <f>VLOOKUP($A117,Metrics!B$3:G$220,3,FALSE)</f>
        <v>0.31309041835357598</v>
      </c>
      <c r="W117">
        <f>VLOOKUP($A117,Metrics!J$3:O$220,3,FALSE)</f>
        <v>0.36895161290322498</v>
      </c>
      <c r="X117">
        <f>VLOOKUP($A117,Metrics!R$3:W$220,3,FALSE)</f>
        <v>0.33689839572192498</v>
      </c>
      <c r="Y117">
        <f>VLOOKUP($A117,Metrics!Z$3:AE$220,3,FALSE)</f>
        <v>0.37098560354374299</v>
      </c>
      <c r="Z117">
        <f>VLOOKUP($A117,Metrics!AH$3:AM$220,3,FALSE)</f>
        <v>0.35053763440860197</v>
      </c>
      <c r="AA117">
        <f>VLOOKUP($A117,Metrics!AP$3:AU$220,3,FALSE)</f>
        <v>0.376522702104097</v>
      </c>
      <c r="AB117">
        <f>VLOOKUP($A117,Metrics!AX$3:BC$220,3,FALSE)</f>
        <v>0.32063492063492</v>
      </c>
      <c r="AP117" t="s">
        <v>127</v>
      </c>
      <c r="AQ117">
        <f>VLOOKUP($A117,Metrics!B$3:G$220,5,FALSE)</f>
        <v>39</v>
      </c>
      <c r="AR117">
        <f>VLOOKUP($A117,Metrics!J$3:O$220,5,FALSE)</f>
        <v>32</v>
      </c>
      <c r="AS117">
        <f>VLOOKUP($A117,Metrics!R$3:W$220,5,FALSE)</f>
        <v>34</v>
      </c>
      <c r="AT117">
        <f>VLOOKUP($A117,Metrics!Z$3:AE$220,5,FALSE)</f>
        <v>43</v>
      </c>
      <c r="AU117">
        <f>VLOOKUP($A117,Metrics!AH$3:AM$220,5,FALSE)</f>
        <v>31</v>
      </c>
      <c r="AV117">
        <f>VLOOKUP($A117,Metrics!AP$3:AU$220,5,FALSE)</f>
        <v>43</v>
      </c>
      <c r="AW117">
        <f>VLOOKUP($A117,Metrics!AX$3:BC$220,5,FALSE)</f>
        <v>36</v>
      </c>
      <c r="BJ117" t="s">
        <v>127</v>
      </c>
      <c r="BK117">
        <f>VLOOKUP($A117,Metrics!B$3:G$220,6,FALSE)</f>
        <v>0.19306930693069299</v>
      </c>
      <c r="BL117">
        <f>VLOOKUP($A117,Metrics!J$3:O$220,6,FALSE)</f>
        <v>0.15920398009950201</v>
      </c>
      <c r="BM117">
        <f>VLOOKUP($A117,Metrics!R$3:W$220,6,FALSE)</f>
        <v>0.16831683168316799</v>
      </c>
      <c r="BN117">
        <f>VLOOKUP($A117,Metrics!Z$3:AE$220,6,FALSE)</f>
        <v>0.21182266009852199</v>
      </c>
      <c r="BO117">
        <f>VLOOKUP($A117,Metrics!AH$3:AM$220,6,FALSE)</f>
        <v>0.152709359605911</v>
      </c>
      <c r="BP117">
        <f>VLOOKUP($A117,Metrics!AP$3:AU$220,6,FALSE)</f>
        <v>0.21182266009852199</v>
      </c>
      <c r="BQ117">
        <f>VLOOKUP($A117,Metrics!AX$3:BC$220,6,FALSE)</f>
        <v>0.17733990147783199</v>
      </c>
    </row>
    <row r="118" spans="1:69" x14ac:dyDescent="0.2">
      <c r="A118" t="s">
        <v>128</v>
      </c>
      <c r="B118">
        <f>VLOOKUP($A118,Metrics!B$3:G$220,2,FALSE)</f>
        <v>1.9151293293357801E-5</v>
      </c>
      <c r="C118">
        <f>VLOOKUP($A118,Metrics!J$3:O$220,2,FALSE)</f>
        <v>4.5397190190399101E-5</v>
      </c>
      <c r="D118">
        <f>VLOOKUP($A118,Metrics!R$3:W$220,2,FALSE)</f>
        <v>6.0339966706392297E-5</v>
      </c>
      <c r="E118">
        <f>VLOOKUP($A118,Metrics!Z$3:AE$220,2,FALSE)</f>
        <v>5.89719592874236E-5</v>
      </c>
      <c r="F118">
        <f>VLOOKUP($A118,Metrics!AH$3:AM$220,2,FALSE)</f>
        <v>6.6949938731894801E-5</v>
      </c>
      <c r="G118">
        <f>VLOOKUP($A118,Metrics!AP$3:AU$220,2,FALSE)</f>
        <v>5.1321231089488798E-5</v>
      </c>
      <c r="H118">
        <f>VLOOKUP($A118,Metrics!AX$3:BC$220,2,FALSE)</f>
        <v>6.4373565495895596E-5</v>
      </c>
      <c r="U118" t="s">
        <v>128</v>
      </c>
      <c r="V118">
        <f>VLOOKUP($A118,Metrics!B$3:G$220,3,FALSE)</f>
        <v>0.83333333333333304</v>
      </c>
      <c r="W118">
        <f>VLOOKUP($A118,Metrics!J$3:O$220,3,FALSE)</f>
        <v>0.66666666666666596</v>
      </c>
      <c r="X118">
        <f>VLOOKUP($A118,Metrics!R$3:W$220,3,FALSE)</f>
        <v>0.76190476190476097</v>
      </c>
      <c r="Y118">
        <f>VLOOKUP($A118,Metrics!Z$3:AE$220,3,FALSE)</f>
        <v>0.80952380952380898</v>
      </c>
      <c r="Z118">
        <f>VLOOKUP($A118,Metrics!AH$3:AM$220,3,FALSE)</f>
        <v>0.71428571428571397</v>
      </c>
      <c r="AA118">
        <f>VLOOKUP($A118,Metrics!AP$3:AU$220,3,FALSE)</f>
        <v>0.76190476190476097</v>
      </c>
      <c r="AB118">
        <f>VLOOKUP($A118,Metrics!AX$3:BC$220,3,FALSE)</f>
        <v>0.76190476190476097</v>
      </c>
      <c r="AP118" t="s">
        <v>128</v>
      </c>
      <c r="AQ118">
        <f>VLOOKUP($A118,Metrics!B$3:G$220,5,FALSE)</f>
        <v>4</v>
      </c>
      <c r="AR118">
        <f>VLOOKUP($A118,Metrics!J$3:O$220,5,FALSE)</f>
        <v>6</v>
      </c>
      <c r="AS118">
        <f>VLOOKUP($A118,Metrics!R$3:W$220,5,FALSE)</f>
        <v>7</v>
      </c>
      <c r="AT118">
        <f>VLOOKUP($A118,Metrics!Z$3:AE$220,5,FALSE)</f>
        <v>7</v>
      </c>
      <c r="AU118">
        <f>VLOOKUP($A118,Metrics!AH$3:AM$220,5,FALSE)</f>
        <v>7</v>
      </c>
      <c r="AV118">
        <f>VLOOKUP($A118,Metrics!AP$3:AU$220,5,FALSE)</f>
        <v>7</v>
      </c>
      <c r="AW118">
        <f>VLOOKUP($A118,Metrics!AX$3:BC$220,5,FALSE)</f>
        <v>7</v>
      </c>
      <c r="BJ118" t="s">
        <v>128</v>
      </c>
      <c r="BK118">
        <f>VLOOKUP($A118,Metrics!B$3:G$220,6,FALSE)</f>
        <v>1.9801980198019799E-2</v>
      </c>
      <c r="BL118">
        <f>VLOOKUP($A118,Metrics!J$3:O$220,6,FALSE)</f>
        <v>2.9850746268656699E-2</v>
      </c>
      <c r="BM118">
        <f>VLOOKUP($A118,Metrics!R$3:W$220,6,FALSE)</f>
        <v>3.4653465346534601E-2</v>
      </c>
      <c r="BN118">
        <f>VLOOKUP($A118,Metrics!Z$3:AE$220,6,FALSE)</f>
        <v>3.4482758620689599E-2</v>
      </c>
      <c r="BO118">
        <f>VLOOKUP($A118,Metrics!AH$3:AM$220,6,FALSE)</f>
        <v>3.4482758620689599E-2</v>
      </c>
      <c r="BP118">
        <f>VLOOKUP($A118,Metrics!AP$3:AU$220,6,FALSE)</f>
        <v>3.4482758620689599E-2</v>
      </c>
      <c r="BQ118">
        <f>VLOOKUP($A118,Metrics!AX$3:BC$220,6,FALSE)</f>
        <v>3.4482758620689599E-2</v>
      </c>
    </row>
    <row r="119" spans="1:69" x14ac:dyDescent="0.2">
      <c r="A119" t="s">
        <v>129</v>
      </c>
      <c r="B119">
        <f>VLOOKUP($A119,Metrics!B$3:G$220,2,FALSE)</f>
        <v>4.4230803432355001E-4</v>
      </c>
      <c r="C119">
        <f>VLOOKUP($A119,Metrics!J$3:O$220,2,FALSE)</f>
        <v>1.0503040353786601E-5</v>
      </c>
      <c r="D119">
        <f>VLOOKUP($A119,Metrics!R$3:W$220,2,FALSE)</f>
        <v>6.6670670863971005E-4</v>
      </c>
      <c r="E119">
        <f>VLOOKUP($A119,Metrics!Z$3:AE$220,2,FALSE)</f>
        <v>4.9611812237661897E-4</v>
      </c>
      <c r="F119">
        <f>VLOOKUP($A119,Metrics!AH$3:AM$220,2,FALSE)</f>
        <v>4.3743502247583501E-4</v>
      </c>
      <c r="G119">
        <f>VLOOKUP($A119,Metrics!AP$3:AU$220,2,FALSE)</f>
        <v>3.01923658142398E-4</v>
      </c>
      <c r="H119">
        <f>VLOOKUP($A119,Metrics!AX$3:BC$220,2,FALSE)</f>
        <v>6.0648626552280702E-4</v>
      </c>
      <c r="U119" t="s">
        <v>129</v>
      </c>
      <c r="V119">
        <f>VLOOKUP($A119,Metrics!B$3:G$220,3,FALSE)</f>
        <v>0.42857142857142799</v>
      </c>
      <c r="W119">
        <f>VLOOKUP($A119,Metrics!J$3:O$220,3,FALSE)</f>
        <v>0.8</v>
      </c>
      <c r="X119">
        <f>VLOOKUP($A119,Metrics!R$3:W$220,3,FALSE)</f>
        <v>0.46428571428571402</v>
      </c>
      <c r="Y119">
        <f>VLOOKUP($A119,Metrics!Z$3:AE$220,3,FALSE)</f>
        <v>0.46428571428571402</v>
      </c>
      <c r="Z119">
        <f>VLOOKUP($A119,Metrics!AH$3:AM$220,3,FALSE)</f>
        <v>0.42857142857142799</v>
      </c>
      <c r="AA119">
        <f>VLOOKUP($A119,Metrics!AP$3:AU$220,3,FALSE)</f>
        <v>0.42857142857142799</v>
      </c>
      <c r="AB119">
        <f>VLOOKUP($A119,Metrics!AX$3:BC$220,3,FALSE)</f>
        <v>0.39285714285714202</v>
      </c>
      <c r="AP119" t="s">
        <v>129</v>
      </c>
      <c r="AQ119">
        <f>VLOOKUP($A119,Metrics!B$3:G$220,5,FALSE)</f>
        <v>7</v>
      </c>
      <c r="AR119">
        <f>VLOOKUP($A119,Metrics!J$3:O$220,5,FALSE)</f>
        <v>5</v>
      </c>
      <c r="AS119">
        <f>VLOOKUP($A119,Metrics!R$3:W$220,5,FALSE)</f>
        <v>8</v>
      </c>
      <c r="AT119">
        <f>VLOOKUP($A119,Metrics!Z$3:AE$220,5,FALSE)</f>
        <v>8</v>
      </c>
      <c r="AU119">
        <f>VLOOKUP($A119,Metrics!AH$3:AM$220,5,FALSE)</f>
        <v>8</v>
      </c>
      <c r="AV119">
        <f>VLOOKUP($A119,Metrics!AP$3:AU$220,5,FALSE)</f>
        <v>7</v>
      </c>
      <c r="AW119">
        <f>VLOOKUP($A119,Metrics!AX$3:BC$220,5,FALSE)</f>
        <v>8</v>
      </c>
      <c r="BJ119" t="s">
        <v>129</v>
      </c>
      <c r="BK119">
        <f>VLOOKUP($A119,Metrics!B$3:G$220,6,FALSE)</f>
        <v>3.4653465346534601E-2</v>
      </c>
      <c r="BL119">
        <f>VLOOKUP($A119,Metrics!J$3:O$220,6,FALSE)</f>
        <v>2.4875621890547199E-2</v>
      </c>
      <c r="BM119">
        <f>VLOOKUP($A119,Metrics!R$3:W$220,6,FALSE)</f>
        <v>3.9603960396039598E-2</v>
      </c>
      <c r="BN119">
        <f>VLOOKUP($A119,Metrics!Z$3:AE$220,6,FALSE)</f>
        <v>3.9408866995073802E-2</v>
      </c>
      <c r="BO119">
        <f>VLOOKUP($A119,Metrics!AH$3:AM$220,6,FALSE)</f>
        <v>3.9408866995073802E-2</v>
      </c>
      <c r="BP119">
        <f>VLOOKUP($A119,Metrics!AP$3:AU$220,6,FALSE)</f>
        <v>3.4482758620689599E-2</v>
      </c>
      <c r="BQ119">
        <f>VLOOKUP($A119,Metrics!AX$3:BC$220,6,FALSE)</f>
        <v>3.9408866995073802E-2</v>
      </c>
    </row>
    <row r="120" spans="1:69" x14ac:dyDescent="0.2">
      <c r="A120" t="s">
        <v>130</v>
      </c>
      <c r="B120">
        <f>VLOOKUP($A120,Metrics!B$3:G$220,2,FALSE)</f>
        <v>7.9566689628272002E-4</v>
      </c>
      <c r="C120">
        <f>VLOOKUP($A120,Metrics!J$3:O$220,2,FALSE)</f>
        <v>8.9211407827719999E-4</v>
      </c>
      <c r="D120">
        <f>VLOOKUP($A120,Metrics!R$3:W$220,2,FALSE)</f>
        <v>1.2405395014501799E-3</v>
      </c>
      <c r="E120">
        <f>VLOOKUP($A120,Metrics!Z$3:AE$220,2,FALSE)</f>
        <v>8.8613416660083004E-4</v>
      </c>
      <c r="F120">
        <f>VLOOKUP($A120,Metrics!AH$3:AM$220,2,FALSE)</f>
        <v>1.1031881991668501E-3</v>
      </c>
      <c r="G120">
        <f>VLOOKUP($A120,Metrics!AP$3:AU$220,2,FALSE)</f>
        <v>3.3299998914806402E-4</v>
      </c>
      <c r="H120">
        <f>VLOOKUP($A120,Metrics!AX$3:BC$220,2,FALSE)</f>
        <v>8.9530532443262702E-4</v>
      </c>
      <c r="U120" t="s">
        <v>130</v>
      </c>
      <c r="V120">
        <f>VLOOKUP($A120,Metrics!B$3:G$220,3,FALSE)</f>
        <v>0.42105263157894701</v>
      </c>
      <c r="W120">
        <f>VLOOKUP($A120,Metrics!J$3:O$220,3,FALSE)</f>
        <v>0.49523809523809498</v>
      </c>
      <c r="X120">
        <f>VLOOKUP($A120,Metrics!R$3:W$220,3,FALSE)</f>
        <v>0.47430830039525601</v>
      </c>
      <c r="Y120">
        <f>VLOOKUP($A120,Metrics!Z$3:AE$220,3,FALSE)</f>
        <v>0.47826086956521702</v>
      </c>
      <c r="Z120">
        <f>VLOOKUP($A120,Metrics!AH$3:AM$220,3,FALSE)</f>
        <v>0.45021645021645001</v>
      </c>
      <c r="AA120">
        <f>VLOOKUP($A120,Metrics!AP$3:AU$220,3,FALSE)</f>
        <v>0.56315789473684197</v>
      </c>
      <c r="AB120">
        <f>VLOOKUP($A120,Metrics!AX$3:BC$220,3,FALSE)</f>
        <v>0.438735177865612</v>
      </c>
      <c r="AP120" t="s">
        <v>130</v>
      </c>
      <c r="AQ120">
        <f>VLOOKUP($A120,Metrics!B$3:G$220,5,FALSE)</f>
        <v>19</v>
      </c>
      <c r="AR120">
        <f>VLOOKUP($A120,Metrics!J$3:O$220,5,FALSE)</f>
        <v>21</v>
      </c>
      <c r="AS120">
        <f>VLOOKUP($A120,Metrics!R$3:W$220,5,FALSE)</f>
        <v>23</v>
      </c>
      <c r="AT120">
        <f>VLOOKUP($A120,Metrics!Z$3:AE$220,5,FALSE)</f>
        <v>23</v>
      </c>
      <c r="AU120">
        <f>VLOOKUP($A120,Metrics!AH$3:AM$220,5,FALSE)</f>
        <v>22</v>
      </c>
      <c r="AV120">
        <f>VLOOKUP($A120,Metrics!AP$3:AU$220,5,FALSE)</f>
        <v>20</v>
      </c>
      <c r="AW120">
        <f>VLOOKUP($A120,Metrics!AX$3:BC$220,5,FALSE)</f>
        <v>23</v>
      </c>
      <c r="BJ120" t="s">
        <v>130</v>
      </c>
      <c r="BK120">
        <f>VLOOKUP($A120,Metrics!B$3:G$220,6,FALSE)</f>
        <v>9.4059405940594004E-2</v>
      </c>
      <c r="BL120">
        <f>VLOOKUP($A120,Metrics!J$3:O$220,6,FALSE)</f>
        <v>0.104477611940298</v>
      </c>
      <c r="BM120">
        <f>VLOOKUP($A120,Metrics!R$3:W$220,6,FALSE)</f>
        <v>0.113861386138613</v>
      </c>
      <c r="BN120">
        <f>VLOOKUP($A120,Metrics!Z$3:AE$220,6,FALSE)</f>
        <v>0.11330049261083699</v>
      </c>
      <c r="BO120">
        <f>VLOOKUP($A120,Metrics!AH$3:AM$220,6,FALSE)</f>
        <v>0.108374384236453</v>
      </c>
      <c r="BP120">
        <f>VLOOKUP($A120,Metrics!AP$3:AU$220,6,FALSE)</f>
        <v>9.8522167487684706E-2</v>
      </c>
      <c r="BQ120">
        <f>VLOOKUP($A120,Metrics!AX$3:BC$220,6,FALSE)</f>
        <v>0.11330049261083699</v>
      </c>
    </row>
    <row r="121" spans="1:69" x14ac:dyDescent="0.2">
      <c r="A121" t="s">
        <v>131</v>
      </c>
      <c r="B121">
        <f>VLOOKUP($A121,Metrics!B$3:G$220,2,FALSE)</f>
        <v>9.8824229767934403E-5</v>
      </c>
      <c r="C121">
        <f>VLOOKUP($A121,Metrics!J$3:O$220,2,FALSE)</f>
        <v>5.9189675097807902E-5</v>
      </c>
      <c r="D121">
        <f>VLOOKUP($A121,Metrics!R$3:W$220,2,FALSE)</f>
        <v>1.0333024603552101E-4</v>
      </c>
      <c r="E121">
        <f>VLOOKUP($A121,Metrics!Z$3:AE$220,2,FALSE)</f>
        <v>1.10076779008665E-4</v>
      </c>
      <c r="F121">
        <f>VLOOKUP($A121,Metrics!AH$3:AM$220,2,FALSE)</f>
        <v>1.3967012410748901E-4</v>
      </c>
      <c r="G121">
        <f>VLOOKUP($A121,Metrics!AP$3:AU$220,2,FALSE)</f>
        <v>6.4083597326454605E-5</v>
      </c>
      <c r="H121">
        <f>VLOOKUP($A121,Metrics!AX$3:BC$220,2,FALSE)</f>
        <v>3.9812557971812401E-5</v>
      </c>
      <c r="U121" t="s">
        <v>131</v>
      </c>
      <c r="V121">
        <f>VLOOKUP($A121,Metrics!B$3:G$220,3,FALSE)</f>
        <v>0.33333333333333298</v>
      </c>
      <c r="W121">
        <f>VLOOKUP($A121,Metrics!J$3:O$220,3,FALSE)</f>
        <v>0.33333333333333298</v>
      </c>
      <c r="X121">
        <f>VLOOKUP($A121,Metrics!R$3:W$220,3,FALSE)</f>
        <v>0.33333333333333298</v>
      </c>
      <c r="Y121">
        <f>VLOOKUP($A121,Metrics!Z$3:AE$220,3,FALSE)</f>
        <v>0.33333333333333298</v>
      </c>
      <c r="Z121">
        <f>VLOOKUP($A121,Metrics!AH$3:AM$220,3,FALSE)</f>
        <v>0.4</v>
      </c>
      <c r="AA121">
        <f>VLOOKUP($A121,Metrics!AP$3:AU$220,3,FALSE)</f>
        <v>0.16666666666666599</v>
      </c>
      <c r="AB121">
        <f>VLOOKUP($A121,Metrics!AX$3:BC$220,3,FALSE)</f>
        <v>0.5</v>
      </c>
      <c r="AP121" t="s">
        <v>131</v>
      </c>
      <c r="AQ121">
        <f>VLOOKUP($A121,Metrics!B$3:G$220,5,FALSE)</f>
        <v>4</v>
      </c>
      <c r="AR121">
        <f>VLOOKUP($A121,Metrics!J$3:O$220,5,FALSE)</f>
        <v>4</v>
      </c>
      <c r="AS121">
        <f>VLOOKUP($A121,Metrics!R$3:W$220,5,FALSE)</f>
        <v>4</v>
      </c>
      <c r="AT121">
        <f>VLOOKUP($A121,Metrics!Z$3:AE$220,5,FALSE)</f>
        <v>4</v>
      </c>
      <c r="AU121">
        <f>VLOOKUP($A121,Metrics!AH$3:AM$220,5,FALSE)</f>
        <v>5</v>
      </c>
      <c r="AV121">
        <f>VLOOKUP($A121,Metrics!AP$3:AU$220,5,FALSE)</f>
        <v>4</v>
      </c>
      <c r="AW121">
        <f>VLOOKUP($A121,Metrics!AX$3:BC$220,5,FALSE)</f>
        <v>4</v>
      </c>
      <c r="BJ121" t="s">
        <v>131</v>
      </c>
      <c r="BK121">
        <f>VLOOKUP($A121,Metrics!B$3:G$220,6,FALSE)</f>
        <v>1.9801980198019799E-2</v>
      </c>
      <c r="BL121">
        <f>VLOOKUP($A121,Metrics!J$3:O$220,6,FALSE)</f>
        <v>1.99004975124378E-2</v>
      </c>
      <c r="BM121">
        <f>VLOOKUP($A121,Metrics!R$3:W$220,6,FALSE)</f>
        <v>1.9801980198019799E-2</v>
      </c>
      <c r="BN121">
        <f>VLOOKUP($A121,Metrics!Z$3:AE$220,6,FALSE)</f>
        <v>1.9704433497536901E-2</v>
      </c>
      <c r="BO121">
        <f>VLOOKUP($A121,Metrics!AH$3:AM$220,6,FALSE)</f>
        <v>2.46305418719211E-2</v>
      </c>
      <c r="BP121">
        <f>VLOOKUP($A121,Metrics!AP$3:AU$220,6,FALSE)</f>
        <v>1.9704433497536901E-2</v>
      </c>
      <c r="BQ121">
        <f>VLOOKUP($A121,Metrics!AX$3:BC$220,6,FALSE)</f>
        <v>1.9704433497536901E-2</v>
      </c>
    </row>
    <row r="122" spans="1:69" x14ac:dyDescent="0.2">
      <c r="A122" t="s">
        <v>213</v>
      </c>
      <c r="B122" t="e">
        <f>VLOOKUP($A122,Metrics!B$3:G$220,2,FALSE)</f>
        <v>#N/A</v>
      </c>
      <c r="C122" t="e">
        <f>VLOOKUP($A122,Metrics!J$3:O$220,2,FALSE)</f>
        <v>#N/A</v>
      </c>
      <c r="D122" t="e">
        <f>VLOOKUP($A122,Metrics!R$3:W$220,2,FALSE)</f>
        <v>#N/A</v>
      </c>
      <c r="E122" t="e">
        <f>VLOOKUP($A122,Metrics!Z$3:AE$220,2,FALSE)</f>
        <v>#N/A</v>
      </c>
      <c r="F122" t="e">
        <f>VLOOKUP($A122,Metrics!AH$3:AM$220,2,FALSE)</f>
        <v>#N/A</v>
      </c>
      <c r="G122" t="e">
        <f>VLOOKUP($A122,Metrics!AP$3:AU$220,2,FALSE)</f>
        <v>#N/A</v>
      </c>
      <c r="H122" t="e">
        <f>VLOOKUP($A122,Metrics!AX$3:BC$220,2,FALSE)</f>
        <v>#N/A</v>
      </c>
      <c r="U122" t="s">
        <v>213</v>
      </c>
      <c r="V122" t="e">
        <f>VLOOKUP($A122,Metrics!B$3:G$220,3,FALSE)</f>
        <v>#N/A</v>
      </c>
      <c r="W122" t="e">
        <f>VLOOKUP($A122,Metrics!J$3:O$220,3,FALSE)</f>
        <v>#N/A</v>
      </c>
      <c r="X122" t="e">
        <f>VLOOKUP($A122,Metrics!R$3:W$220,3,FALSE)</f>
        <v>#N/A</v>
      </c>
      <c r="Y122" t="e">
        <f>VLOOKUP($A122,Metrics!Z$3:AE$220,3,FALSE)</f>
        <v>#N/A</v>
      </c>
      <c r="Z122" t="e">
        <f>VLOOKUP($A122,Metrics!AH$3:AM$220,3,FALSE)</f>
        <v>#N/A</v>
      </c>
      <c r="AA122" t="e">
        <f>VLOOKUP($A122,Metrics!AP$3:AU$220,3,FALSE)</f>
        <v>#N/A</v>
      </c>
      <c r="AB122" t="e">
        <f>VLOOKUP($A122,Metrics!AX$3:BC$220,3,FALSE)</f>
        <v>#N/A</v>
      </c>
      <c r="AP122" t="s">
        <v>213</v>
      </c>
      <c r="AQ122" t="e">
        <f>VLOOKUP($A122,Metrics!B$3:G$220,5,FALSE)</f>
        <v>#N/A</v>
      </c>
      <c r="AR122" t="e">
        <f>VLOOKUP($A122,Metrics!J$3:O$220,5,FALSE)</f>
        <v>#N/A</v>
      </c>
      <c r="AS122" t="e">
        <f>VLOOKUP($A122,Metrics!R$3:W$220,5,FALSE)</f>
        <v>#N/A</v>
      </c>
      <c r="AT122" t="e">
        <f>VLOOKUP($A122,Metrics!Z$3:AE$220,5,FALSE)</f>
        <v>#N/A</v>
      </c>
      <c r="AU122" t="e">
        <f>VLOOKUP($A122,Metrics!AH$3:AM$220,5,FALSE)</f>
        <v>#N/A</v>
      </c>
      <c r="AV122" t="e">
        <f>VLOOKUP($A122,Metrics!AP$3:AU$220,5,FALSE)</f>
        <v>#N/A</v>
      </c>
      <c r="AW122" t="e">
        <f>VLOOKUP($A122,Metrics!AX$3:BC$220,5,FALSE)</f>
        <v>#N/A</v>
      </c>
      <c r="BJ122" t="s">
        <v>213</v>
      </c>
      <c r="BK122" t="e">
        <f>VLOOKUP($A122,Metrics!B$3:G$220,6,FALSE)</f>
        <v>#N/A</v>
      </c>
      <c r="BL122" t="e">
        <f>VLOOKUP($A122,Metrics!J$3:O$220,6,FALSE)</f>
        <v>#N/A</v>
      </c>
      <c r="BM122" t="e">
        <f>VLOOKUP($A122,Metrics!R$3:W$220,6,FALSE)</f>
        <v>#N/A</v>
      </c>
      <c r="BN122" t="e">
        <f>VLOOKUP($A122,Metrics!Z$3:AE$220,6,FALSE)</f>
        <v>#N/A</v>
      </c>
      <c r="BO122" t="e">
        <f>VLOOKUP($A122,Metrics!AH$3:AM$220,6,FALSE)</f>
        <v>#N/A</v>
      </c>
      <c r="BP122" t="e">
        <f>VLOOKUP($A122,Metrics!AP$3:AU$220,6,FALSE)</f>
        <v>#N/A</v>
      </c>
      <c r="BQ122" t="e">
        <f>VLOOKUP($A122,Metrics!AX$3:BC$220,6,FALSE)</f>
        <v>#N/A</v>
      </c>
    </row>
    <row r="123" spans="1:69" x14ac:dyDescent="0.2">
      <c r="A123" t="s">
        <v>214</v>
      </c>
      <c r="B123" t="e">
        <f>VLOOKUP($A123,Metrics!B$3:G$220,2,FALSE)</f>
        <v>#N/A</v>
      </c>
      <c r="C123" t="e">
        <f>VLOOKUP($A123,Metrics!J$3:O$220,2,FALSE)</f>
        <v>#N/A</v>
      </c>
      <c r="D123" t="e">
        <f>VLOOKUP($A123,Metrics!R$3:W$220,2,FALSE)</f>
        <v>#N/A</v>
      </c>
      <c r="E123" t="e">
        <f>VLOOKUP($A123,Metrics!Z$3:AE$220,2,FALSE)</f>
        <v>#N/A</v>
      </c>
      <c r="F123" t="e">
        <f>VLOOKUP($A123,Metrics!AH$3:AM$220,2,FALSE)</f>
        <v>#N/A</v>
      </c>
      <c r="G123" t="e">
        <f>VLOOKUP($A123,Metrics!AP$3:AU$220,2,FALSE)</f>
        <v>#N/A</v>
      </c>
      <c r="H123" t="e">
        <f>VLOOKUP($A123,Metrics!AX$3:BC$220,2,FALSE)</f>
        <v>#N/A</v>
      </c>
      <c r="U123" t="s">
        <v>214</v>
      </c>
      <c r="V123" t="e">
        <f>VLOOKUP($A123,Metrics!B$3:G$220,3,FALSE)</f>
        <v>#N/A</v>
      </c>
      <c r="W123" t="e">
        <f>VLOOKUP($A123,Metrics!J$3:O$220,3,FALSE)</f>
        <v>#N/A</v>
      </c>
      <c r="X123" t="e">
        <f>VLOOKUP($A123,Metrics!R$3:W$220,3,FALSE)</f>
        <v>#N/A</v>
      </c>
      <c r="Y123" t="e">
        <f>VLOOKUP($A123,Metrics!Z$3:AE$220,3,FALSE)</f>
        <v>#N/A</v>
      </c>
      <c r="Z123" t="e">
        <f>VLOOKUP($A123,Metrics!AH$3:AM$220,3,FALSE)</f>
        <v>#N/A</v>
      </c>
      <c r="AA123" t="e">
        <f>VLOOKUP($A123,Metrics!AP$3:AU$220,3,FALSE)</f>
        <v>#N/A</v>
      </c>
      <c r="AB123" t="e">
        <f>VLOOKUP($A123,Metrics!AX$3:BC$220,3,FALSE)</f>
        <v>#N/A</v>
      </c>
      <c r="AP123" t="s">
        <v>214</v>
      </c>
      <c r="AQ123" t="e">
        <f>VLOOKUP($A123,Metrics!B$3:G$220,5,FALSE)</f>
        <v>#N/A</v>
      </c>
      <c r="AR123" t="e">
        <f>VLOOKUP($A123,Metrics!J$3:O$220,5,FALSE)</f>
        <v>#N/A</v>
      </c>
      <c r="AS123" t="e">
        <f>VLOOKUP($A123,Metrics!R$3:W$220,5,FALSE)</f>
        <v>#N/A</v>
      </c>
      <c r="AT123" t="e">
        <f>VLOOKUP($A123,Metrics!Z$3:AE$220,5,FALSE)</f>
        <v>#N/A</v>
      </c>
      <c r="AU123" t="e">
        <f>VLOOKUP($A123,Metrics!AH$3:AM$220,5,FALSE)</f>
        <v>#N/A</v>
      </c>
      <c r="AV123" t="e">
        <f>VLOOKUP($A123,Metrics!AP$3:AU$220,5,FALSE)</f>
        <v>#N/A</v>
      </c>
      <c r="AW123" t="e">
        <f>VLOOKUP($A123,Metrics!AX$3:BC$220,5,FALSE)</f>
        <v>#N/A</v>
      </c>
      <c r="BJ123" t="s">
        <v>214</v>
      </c>
      <c r="BK123" t="e">
        <f>VLOOKUP($A123,Metrics!B$3:G$220,6,FALSE)</f>
        <v>#N/A</v>
      </c>
      <c r="BL123" t="e">
        <f>VLOOKUP($A123,Metrics!J$3:O$220,6,FALSE)</f>
        <v>#N/A</v>
      </c>
      <c r="BM123" t="e">
        <f>VLOOKUP($A123,Metrics!R$3:W$220,6,FALSE)</f>
        <v>#N/A</v>
      </c>
      <c r="BN123" t="e">
        <f>VLOOKUP($A123,Metrics!Z$3:AE$220,6,FALSE)</f>
        <v>#N/A</v>
      </c>
      <c r="BO123" t="e">
        <f>VLOOKUP($A123,Metrics!AH$3:AM$220,6,FALSE)</f>
        <v>#N/A</v>
      </c>
      <c r="BP123" t="e">
        <f>VLOOKUP($A123,Metrics!AP$3:AU$220,6,FALSE)</f>
        <v>#N/A</v>
      </c>
      <c r="BQ123" t="e">
        <f>VLOOKUP($A123,Metrics!AX$3:BC$220,6,FALSE)</f>
        <v>#N/A</v>
      </c>
    </row>
    <row r="124" spans="1:69" x14ac:dyDescent="0.2">
      <c r="A124" t="s">
        <v>132</v>
      </c>
      <c r="B124">
        <f>VLOOKUP($A124,Metrics!B$3:G$220,2,FALSE)</f>
        <v>1.54888887646284E-3</v>
      </c>
      <c r="C124">
        <f>VLOOKUP($A124,Metrics!J$3:O$220,2,FALSE)</f>
        <v>1.1519290120372901E-3</v>
      </c>
      <c r="D124">
        <f>VLOOKUP($A124,Metrics!R$3:W$220,2,FALSE)</f>
        <v>9.0498855060331101E-4</v>
      </c>
      <c r="E124">
        <f>VLOOKUP($A124,Metrics!Z$3:AE$220,2,FALSE)</f>
        <v>1.3589849937515901E-3</v>
      </c>
      <c r="F124">
        <f>VLOOKUP($A124,Metrics!AH$3:AM$220,2,FALSE)</f>
        <v>1.4490259919737701E-3</v>
      </c>
      <c r="G124">
        <f>VLOOKUP($A124,Metrics!AP$3:AU$220,2,FALSE)</f>
        <v>5.5603976689759798E-4</v>
      </c>
      <c r="H124">
        <f>VLOOKUP($A124,Metrics!AX$3:BC$220,2,FALSE)</f>
        <v>1.19833715474014E-3</v>
      </c>
      <c r="U124" t="s">
        <v>132</v>
      </c>
      <c r="V124">
        <f>VLOOKUP($A124,Metrics!B$3:G$220,3,FALSE)</f>
        <v>0.49019607843137197</v>
      </c>
      <c r="W124">
        <f>VLOOKUP($A124,Metrics!J$3:O$220,3,FALSE)</f>
        <v>0.56862745098039202</v>
      </c>
      <c r="X124">
        <f>VLOOKUP($A124,Metrics!R$3:W$220,3,FALSE)</f>
        <v>0.439393939393939</v>
      </c>
      <c r="Y124">
        <f>VLOOKUP($A124,Metrics!Z$3:AE$220,3,FALSE)</f>
        <v>0.51578947368421002</v>
      </c>
      <c r="Z124">
        <f>VLOOKUP($A124,Metrics!AH$3:AM$220,3,FALSE)</f>
        <v>0.52631578947368396</v>
      </c>
      <c r="AA124">
        <f>VLOOKUP($A124,Metrics!AP$3:AU$220,3,FALSE)</f>
        <v>0.72058823529411697</v>
      </c>
      <c r="AB124">
        <f>VLOOKUP($A124,Metrics!AX$3:BC$220,3,FALSE)</f>
        <v>0.557894736842105</v>
      </c>
      <c r="AP124" t="s">
        <v>132</v>
      </c>
      <c r="AQ124">
        <f>VLOOKUP($A124,Metrics!B$3:G$220,5,FALSE)</f>
        <v>18</v>
      </c>
      <c r="AR124">
        <f>VLOOKUP($A124,Metrics!J$3:O$220,5,FALSE)</f>
        <v>18</v>
      </c>
      <c r="AS124">
        <f>VLOOKUP($A124,Metrics!R$3:W$220,5,FALSE)</f>
        <v>12</v>
      </c>
      <c r="AT124">
        <f>VLOOKUP($A124,Metrics!Z$3:AE$220,5,FALSE)</f>
        <v>20</v>
      </c>
      <c r="AU124">
        <f>VLOOKUP($A124,Metrics!AH$3:AM$220,5,FALSE)</f>
        <v>19</v>
      </c>
      <c r="AV124">
        <f>VLOOKUP($A124,Metrics!AP$3:AU$220,5,FALSE)</f>
        <v>17</v>
      </c>
      <c r="AW124">
        <f>VLOOKUP($A124,Metrics!AX$3:BC$220,5,FALSE)</f>
        <v>20</v>
      </c>
      <c r="BJ124" t="s">
        <v>132</v>
      </c>
      <c r="BK124">
        <f>VLOOKUP($A124,Metrics!B$3:G$220,6,FALSE)</f>
        <v>8.9108910891089105E-2</v>
      </c>
      <c r="BL124">
        <f>VLOOKUP($A124,Metrics!J$3:O$220,6,FALSE)</f>
        <v>8.9552238805970102E-2</v>
      </c>
      <c r="BM124">
        <f>VLOOKUP($A124,Metrics!R$3:W$220,6,FALSE)</f>
        <v>5.9405940594059403E-2</v>
      </c>
      <c r="BN124">
        <f>VLOOKUP($A124,Metrics!Z$3:AE$220,6,FALSE)</f>
        <v>9.8522167487684706E-2</v>
      </c>
      <c r="BO124">
        <f>VLOOKUP($A124,Metrics!AH$3:AM$220,6,FALSE)</f>
        <v>9.3596059113300406E-2</v>
      </c>
      <c r="BP124">
        <f>VLOOKUP($A124,Metrics!AP$3:AU$220,6,FALSE)</f>
        <v>8.3743842364532001E-2</v>
      </c>
      <c r="BQ124">
        <f>VLOOKUP($A124,Metrics!AX$3:BC$220,6,FALSE)</f>
        <v>9.8522167487684706E-2</v>
      </c>
    </row>
    <row r="125" spans="1:69" x14ac:dyDescent="0.2">
      <c r="A125" t="s">
        <v>215</v>
      </c>
      <c r="B125" t="e">
        <f>VLOOKUP($A125,Metrics!B$3:G$220,2,FALSE)</f>
        <v>#N/A</v>
      </c>
      <c r="C125" t="e">
        <f>VLOOKUP($A125,Metrics!J$3:O$220,2,FALSE)</f>
        <v>#N/A</v>
      </c>
      <c r="D125" t="e">
        <f>VLOOKUP($A125,Metrics!R$3:W$220,2,FALSE)</f>
        <v>#N/A</v>
      </c>
      <c r="E125" t="e">
        <f>VLOOKUP($A125,Metrics!Z$3:AE$220,2,FALSE)</f>
        <v>#N/A</v>
      </c>
      <c r="F125" t="e">
        <f>VLOOKUP($A125,Metrics!AH$3:AM$220,2,FALSE)</f>
        <v>#N/A</v>
      </c>
      <c r="G125" t="e">
        <f>VLOOKUP($A125,Metrics!AP$3:AU$220,2,FALSE)</f>
        <v>#N/A</v>
      </c>
      <c r="H125" t="e">
        <f>VLOOKUP($A125,Metrics!AX$3:BC$220,2,FALSE)</f>
        <v>#N/A</v>
      </c>
      <c r="U125" t="s">
        <v>215</v>
      </c>
      <c r="V125" t="e">
        <f>VLOOKUP($A125,Metrics!B$3:G$220,3,FALSE)</f>
        <v>#N/A</v>
      </c>
      <c r="W125" t="e">
        <f>VLOOKUP($A125,Metrics!J$3:O$220,3,FALSE)</f>
        <v>#N/A</v>
      </c>
      <c r="X125" t="e">
        <f>VLOOKUP($A125,Metrics!R$3:W$220,3,FALSE)</f>
        <v>#N/A</v>
      </c>
      <c r="Y125" t="e">
        <f>VLOOKUP($A125,Metrics!Z$3:AE$220,3,FALSE)</f>
        <v>#N/A</v>
      </c>
      <c r="Z125" t="e">
        <f>VLOOKUP($A125,Metrics!AH$3:AM$220,3,FALSE)</f>
        <v>#N/A</v>
      </c>
      <c r="AA125" t="e">
        <f>VLOOKUP($A125,Metrics!AP$3:AU$220,3,FALSE)</f>
        <v>#N/A</v>
      </c>
      <c r="AB125" t="e">
        <f>VLOOKUP($A125,Metrics!AX$3:BC$220,3,FALSE)</f>
        <v>#N/A</v>
      </c>
      <c r="AP125" t="s">
        <v>215</v>
      </c>
      <c r="AQ125" t="e">
        <f>VLOOKUP($A125,Metrics!B$3:G$220,5,FALSE)</f>
        <v>#N/A</v>
      </c>
      <c r="AR125" t="e">
        <f>VLOOKUP($A125,Metrics!J$3:O$220,5,FALSE)</f>
        <v>#N/A</v>
      </c>
      <c r="AS125" t="e">
        <f>VLOOKUP($A125,Metrics!R$3:W$220,5,FALSE)</f>
        <v>#N/A</v>
      </c>
      <c r="AT125" t="e">
        <f>VLOOKUP($A125,Metrics!Z$3:AE$220,5,FALSE)</f>
        <v>#N/A</v>
      </c>
      <c r="AU125" t="e">
        <f>VLOOKUP($A125,Metrics!AH$3:AM$220,5,FALSE)</f>
        <v>#N/A</v>
      </c>
      <c r="AV125" t="e">
        <f>VLOOKUP($A125,Metrics!AP$3:AU$220,5,FALSE)</f>
        <v>#N/A</v>
      </c>
      <c r="AW125" t="e">
        <f>VLOOKUP($A125,Metrics!AX$3:BC$220,5,FALSE)</f>
        <v>#N/A</v>
      </c>
      <c r="BJ125" t="s">
        <v>215</v>
      </c>
      <c r="BK125" t="e">
        <f>VLOOKUP($A125,Metrics!B$3:G$220,6,FALSE)</f>
        <v>#N/A</v>
      </c>
      <c r="BL125" t="e">
        <f>VLOOKUP($A125,Metrics!J$3:O$220,6,FALSE)</f>
        <v>#N/A</v>
      </c>
      <c r="BM125" t="e">
        <f>VLOOKUP($A125,Metrics!R$3:W$220,6,FALSE)</f>
        <v>#N/A</v>
      </c>
      <c r="BN125" t="e">
        <f>VLOOKUP($A125,Metrics!Z$3:AE$220,6,FALSE)</f>
        <v>#N/A</v>
      </c>
      <c r="BO125" t="e">
        <f>VLOOKUP($A125,Metrics!AH$3:AM$220,6,FALSE)</f>
        <v>#N/A</v>
      </c>
      <c r="BP125" t="e">
        <f>VLOOKUP($A125,Metrics!AP$3:AU$220,6,FALSE)</f>
        <v>#N/A</v>
      </c>
      <c r="BQ125" t="e">
        <f>VLOOKUP($A125,Metrics!AX$3:BC$220,6,FALSE)</f>
        <v>#N/A</v>
      </c>
    </row>
    <row r="126" spans="1:69" x14ac:dyDescent="0.2">
      <c r="A126" t="s">
        <v>133</v>
      </c>
      <c r="B126">
        <f>VLOOKUP($A126,Metrics!B$3:G$220,2,FALSE)</f>
        <v>7.3923557414185799E-3</v>
      </c>
      <c r="C126">
        <f>VLOOKUP($A126,Metrics!J$3:O$220,2,FALSE)</f>
        <v>3.46538709348054E-3</v>
      </c>
      <c r="D126">
        <f>VLOOKUP($A126,Metrics!R$3:W$220,2,FALSE)</f>
        <v>5.1378504455803003E-3</v>
      </c>
      <c r="E126">
        <f>VLOOKUP($A126,Metrics!Z$3:AE$220,2,FALSE)</f>
        <v>4.2451538529457598E-3</v>
      </c>
      <c r="F126">
        <f>VLOOKUP($A126,Metrics!AH$3:AM$220,2,FALSE)</f>
        <v>5.14349121162796E-3</v>
      </c>
      <c r="G126">
        <f>VLOOKUP($A126,Metrics!AP$3:AU$220,2,FALSE)</f>
        <v>5.8616064255880502E-3</v>
      </c>
      <c r="H126">
        <f>VLOOKUP($A126,Metrics!AX$3:BC$220,2,FALSE)</f>
        <v>3.5464560211157401E-3</v>
      </c>
      <c r="U126" t="s">
        <v>133</v>
      </c>
      <c r="V126">
        <f>VLOOKUP($A126,Metrics!B$3:G$220,3,FALSE)</f>
        <v>0.361616161616161</v>
      </c>
      <c r="W126">
        <f>VLOOKUP($A126,Metrics!J$3:O$220,3,FALSE)</f>
        <v>0.39615384615384602</v>
      </c>
      <c r="X126">
        <f>VLOOKUP($A126,Metrics!R$3:W$220,3,FALSE)</f>
        <v>0.37588652482269502</v>
      </c>
      <c r="Y126">
        <f>VLOOKUP($A126,Metrics!Z$3:AE$220,3,FALSE)</f>
        <v>0.311740890688259</v>
      </c>
      <c r="Z126">
        <f>VLOOKUP($A126,Metrics!AH$3:AM$220,3,FALSE)</f>
        <v>0.36328502415458902</v>
      </c>
      <c r="AA126">
        <f>VLOOKUP($A126,Metrics!AP$3:AU$220,3,FALSE)</f>
        <v>0.40880503144654001</v>
      </c>
      <c r="AB126">
        <f>VLOOKUP($A126,Metrics!AX$3:BC$220,3,FALSE)</f>
        <v>0.33603238866396701</v>
      </c>
      <c r="AP126" t="s">
        <v>133</v>
      </c>
      <c r="AQ126">
        <f>VLOOKUP($A126,Metrics!B$3:G$220,5,FALSE)</f>
        <v>45</v>
      </c>
      <c r="AR126">
        <f>VLOOKUP($A126,Metrics!J$3:O$220,5,FALSE)</f>
        <v>40</v>
      </c>
      <c r="AS126">
        <f>VLOOKUP($A126,Metrics!R$3:W$220,5,FALSE)</f>
        <v>48</v>
      </c>
      <c r="AT126">
        <f>VLOOKUP($A126,Metrics!Z$3:AE$220,5,FALSE)</f>
        <v>39</v>
      </c>
      <c r="AU126">
        <f>VLOOKUP($A126,Metrics!AH$3:AM$220,5,FALSE)</f>
        <v>46</v>
      </c>
      <c r="AV126">
        <f>VLOOKUP($A126,Metrics!AP$3:AU$220,5,FALSE)</f>
        <v>54</v>
      </c>
      <c r="AW126">
        <f>VLOOKUP($A126,Metrics!AX$3:BC$220,5,FALSE)</f>
        <v>39</v>
      </c>
      <c r="BJ126" t="s">
        <v>133</v>
      </c>
      <c r="BK126">
        <f>VLOOKUP($A126,Metrics!B$3:G$220,6,FALSE)</f>
        <v>0.222772277227722</v>
      </c>
      <c r="BL126">
        <f>VLOOKUP($A126,Metrics!J$3:O$220,6,FALSE)</f>
        <v>0.19900497512437801</v>
      </c>
      <c r="BM126">
        <f>VLOOKUP($A126,Metrics!R$3:W$220,6,FALSE)</f>
        <v>0.237623762376237</v>
      </c>
      <c r="BN126">
        <f>VLOOKUP($A126,Metrics!Z$3:AE$220,6,FALSE)</f>
        <v>0.19211822660098499</v>
      </c>
      <c r="BO126">
        <f>VLOOKUP($A126,Metrics!AH$3:AM$220,6,FALSE)</f>
        <v>0.22660098522167399</v>
      </c>
      <c r="BP126">
        <f>VLOOKUP($A126,Metrics!AP$3:AU$220,6,FALSE)</f>
        <v>0.266009852216748</v>
      </c>
      <c r="BQ126">
        <f>VLOOKUP($A126,Metrics!AX$3:BC$220,6,FALSE)</f>
        <v>0.19211822660098499</v>
      </c>
    </row>
    <row r="127" spans="1:69" x14ac:dyDescent="0.2">
      <c r="A127" t="s">
        <v>134</v>
      </c>
      <c r="B127">
        <f>VLOOKUP($A127,Metrics!B$3:G$220,2,FALSE)</f>
        <v>7.0467245729547997E-6</v>
      </c>
      <c r="C127">
        <f>VLOOKUP($A127,Metrics!J$3:O$220,2,FALSE)</f>
        <v>1.6175174401923601E-5</v>
      </c>
      <c r="D127">
        <f>VLOOKUP($A127,Metrics!R$3:W$220,2,FALSE)</f>
        <v>2.4153737979322201E-5</v>
      </c>
      <c r="E127">
        <f>VLOOKUP($A127,Metrics!Z$3:AE$220,2,FALSE)</f>
        <v>3.1186917189774199E-5</v>
      </c>
      <c r="F127">
        <f>VLOOKUP($A127,Metrics!AH$3:AM$220,2,FALSE)</f>
        <v>4.1996551380518699E-5</v>
      </c>
      <c r="G127">
        <f>VLOOKUP($A127,Metrics!AP$3:AU$220,2,FALSE)</f>
        <v>1.6144449982116801E-5</v>
      </c>
      <c r="H127">
        <f>VLOOKUP($A127,Metrics!AX$3:BC$220,2,FALSE)</f>
        <v>9.8813473734098706E-5</v>
      </c>
      <c r="U127" t="s">
        <v>134</v>
      </c>
      <c r="V127">
        <f>VLOOKUP($A127,Metrics!B$3:G$220,3,FALSE)</f>
        <v>0.92857142857142805</v>
      </c>
      <c r="W127">
        <f>VLOOKUP($A127,Metrics!J$3:O$220,3,FALSE)</f>
        <v>0.76190476190476097</v>
      </c>
      <c r="X127">
        <f>VLOOKUP($A127,Metrics!R$3:W$220,3,FALSE)</f>
        <v>0.82222222222222197</v>
      </c>
      <c r="Y127">
        <f>VLOOKUP($A127,Metrics!Z$3:AE$220,3,FALSE)</f>
        <v>0.83636363636363598</v>
      </c>
      <c r="Z127">
        <f>VLOOKUP($A127,Metrics!AH$3:AM$220,3,FALSE)</f>
        <v>0.81818181818181801</v>
      </c>
      <c r="AA127">
        <f>VLOOKUP($A127,Metrics!AP$3:AU$220,3,FALSE)</f>
        <v>0.89393939393939303</v>
      </c>
      <c r="AB127">
        <f>VLOOKUP($A127,Metrics!AX$3:BC$220,3,FALSE)</f>
        <v>0.68181818181818099</v>
      </c>
      <c r="AP127" t="s">
        <v>134</v>
      </c>
      <c r="AQ127">
        <f>VLOOKUP($A127,Metrics!B$3:G$220,5,FALSE)</f>
        <v>8</v>
      </c>
      <c r="AR127">
        <f>VLOOKUP($A127,Metrics!J$3:O$220,5,FALSE)</f>
        <v>7</v>
      </c>
      <c r="AS127">
        <f>VLOOKUP($A127,Metrics!R$3:W$220,5,FALSE)</f>
        <v>10</v>
      </c>
      <c r="AT127">
        <f>VLOOKUP($A127,Metrics!Z$3:AE$220,5,FALSE)</f>
        <v>11</v>
      </c>
      <c r="AU127">
        <f>VLOOKUP($A127,Metrics!AH$3:AM$220,5,FALSE)</f>
        <v>12</v>
      </c>
      <c r="AV127">
        <f>VLOOKUP($A127,Metrics!AP$3:AU$220,5,FALSE)</f>
        <v>12</v>
      </c>
      <c r="AW127">
        <f>VLOOKUP($A127,Metrics!AX$3:BC$220,5,FALSE)</f>
        <v>12</v>
      </c>
      <c r="BJ127" t="s">
        <v>134</v>
      </c>
      <c r="BK127">
        <f>VLOOKUP($A127,Metrics!B$3:G$220,6,FALSE)</f>
        <v>3.9603960396039598E-2</v>
      </c>
      <c r="BL127">
        <f>VLOOKUP($A127,Metrics!J$3:O$220,6,FALSE)</f>
        <v>3.4825870646766101E-2</v>
      </c>
      <c r="BM127">
        <f>VLOOKUP($A127,Metrics!R$3:W$220,6,FALSE)</f>
        <v>4.95049504950495E-2</v>
      </c>
      <c r="BN127">
        <f>VLOOKUP($A127,Metrics!Z$3:AE$220,6,FALSE)</f>
        <v>5.4187192118226597E-2</v>
      </c>
      <c r="BO127">
        <f>VLOOKUP($A127,Metrics!AH$3:AM$220,6,FALSE)</f>
        <v>5.91133004926108E-2</v>
      </c>
      <c r="BP127">
        <f>VLOOKUP($A127,Metrics!AP$3:AU$220,6,FALSE)</f>
        <v>5.91133004926108E-2</v>
      </c>
      <c r="BQ127">
        <f>VLOOKUP($A127,Metrics!AX$3:BC$220,6,FALSE)</f>
        <v>5.91133004926108E-2</v>
      </c>
    </row>
    <row r="128" spans="1:69" x14ac:dyDescent="0.2">
      <c r="A128" t="s">
        <v>136</v>
      </c>
      <c r="B128">
        <f>VLOOKUP($A128,Metrics!B$3:G$220,2,FALSE)</f>
        <v>1.09042989788048E-5</v>
      </c>
      <c r="C128">
        <f>VLOOKUP($A128,Metrics!J$3:O$220,2,FALSE)</f>
        <v>1.3188341924937401E-5</v>
      </c>
      <c r="D128">
        <f>VLOOKUP($A128,Metrics!R$3:W$220,2,FALSE)</f>
        <v>2.7241796977322E-5</v>
      </c>
      <c r="E128">
        <f>VLOOKUP($A128,Metrics!Z$3:AE$220,2,FALSE)</f>
        <v>4.0031329761130603E-5</v>
      </c>
      <c r="F128">
        <f>VLOOKUP($A128,Metrics!AH$3:AM$220,2,FALSE)</f>
        <v>4.3800383220814403E-5</v>
      </c>
      <c r="G128">
        <f>VLOOKUP($A128,Metrics!AP$3:AU$220,2,FALSE)</f>
        <v>3.3390919775315302E-5</v>
      </c>
      <c r="H128">
        <f>VLOOKUP($A128,Metrics!AX$3:BC$220,2,FALSE)</f>
        <v>5.0175974937982498E-5</v>
      </c>
      <c r="U128" t="s">
        <v>136</v>
      </c>
      <c r="V128">
        <f>VLOOKUP($A128,Metrics!B$3:G$220,3,FALSE)</f>
        <v>0.89285714285714202</v>
      </c>
      <c r="W128">
        <f>VLOOKUP($A128,Metrics!J$3:O$220,3,FALSE)</f>
        <v>0.86111111111111105</v>
      </c>
      <c r="X128">
        <f>VLOOKUP($A128,Metrics!R$3:W$220,3,FALSE)</f>
        <v>0.88571428571428501</v>
      </c>
      <c r="Y128">
        <f>VLOOKUP($A128,Metrics!Z$3:AE$220,3,FALSE)</f>
        <v>0.69444444444444398</v>
      </c>
      <c r="Z128">
        <f>VLOOKUP($A128,Metrics!AH$3:AM$220,3,FALSE)</f>
        <v>0.85714285714285698</v>
      </c>
      <c r="AA128">
        <f>VLOOKUP($A128,Metrics!AP$3:AU$220,3,FALSE)</f>
        <v>0.86666666666666603</v>
      </c>
      <c r="AB128">
        <f>VLOOKUP($A128,Metrics!AX$3:BC$220,3,FALSE)</f>
        <v>0.81904761904761902</v>
      </c>
      <c r="AP128" t="s">
        <v>136</v>
      </c>
      <c r="AQ128">
        <f>VLOOKUP($A128,Metrics!B$3:G$220,5,FALSE)</f>
        <v>8</v>
      </c>
      <c r="AR128">
        <f>VLOOKUP($A128,Metrics!J$3:O$220,5,FALSE)</f>
        <v>9</v>
      </c>
      <c r="AS128">
        <f>VLOOKUP($A128,Metrics!R$3:W$220,5,FALSE)</f>
        <v>15</v>
      </c>
      <c r="AT128">
        <f>VLOOKUP($A128,Metrics!Z$3:AE$220,5,FALSE)</f>
        <v>9</v>
      </c>
      <c r="AU128">
        <f>VLOOKUP($A128,Metrics!AH$3:AM$220,5,FALSE)</f>
        <v>15</v>
      </c>
      <c r="AV128">
        <f>VLOOKUP($A128,Metrics!AP$3:AU$220,5,FALSE)</f>
        <v>15</v>
      </c>
      <c r="AW128">
        <f>VLOOKUP($A128,Metrics!AX$3:BC$220,5,FALSE)</f>
        <v>15</v>
      </c>
      <c r="BJ128" t="s">
        <v>136</v>
      </c>
      <c r="BK128">
        <f>VLOOKUP($A128,Metrics!B$3:G$220,6,FALSE)</f>
        <v>3.9603960396039598E-2</v>
      </c>
      <c r="BL128">
        <f>VLOOKUP($A128,Metrics!J$3:O$220,6,FALSE)</f>
        <v>4.4776119402985003E-2</v>
      </c>
      <c r="BM128">
        <f>VLOOKUP($A128,Metrics!R$3:W$220,6,FALSE)</f>
        <v>7.4257425742574198E-2</v>
      </c>
      <c r="BN128">
        <f>VLOOKUP($A128,Metrics!Z$3:AE$220,6,FALSE)</f>
        <v>4.4334975369458102E-2</v>
      </c>
      <c r="BO128">
        <f>VLOOKUP($A128,Metrics!AH$3:AM$220,6,FALSE)</f>
        <v>7.3891625615763498E-2</v>
      </c>
      <c r="BP128">
        <f>VLOOKUP($A128,Metrics!AP$3:AU$220,6,FALSE)</f>
        <v>7.3891625615763498E-2</v>
      </c>
      <c r="BQ128">
        <f>VLOOKUP($A128,Metrics!AX$3:BC$220,6,FALSE)</f>
        <v>7.3891625615763498E-2</v>
      </c>
    </row>
    <row r="129" spans="1:69" x14ac:dyDescent="0.2">
      <c r="A129" t="s">
        <v>78</v>
      </c>
      <c r="B129">
        <f>VLOOKUP($A129,Metrics!B$3:G$220,2,FALSE)</f>
        <v>9.7381251142664507E-3</v>
      </c>
      <c r="C129">
        <f>VLOOKUP($A129,Metrics!J$3:O$220,2,FALSE)</f>
        <v>6.8830361739707496E-3</v>
      </c>
      <c r="D129">
        <f>VLOOKUP($A129,Metrics!R$3:W$220,2,FALSE)</f>
        <v>6.6748957072428096E-3</v>
      </c>
      <c r="E129">
        <f>VLOOKUP($A129,Metrics!Z$3:AE$220,2,FALSE)</f>
        <v>4.8879509720266296E-3</v>
      </c>
      <c r="F129">
        <f>VLOOKUP($A129,Metrics!AH$3:AM$220,2,FALSE)</f>
        <v>5.6388324284524496E-3</v>
      </c>
      <c r="G129">
        <f>VLOOKUP($A129,Metrics!AP$3:AU$220,2,FALSE)</f>
        <v>5.9881676000149804E-3</v>
      </c>
      <c r="H129">
        <f>VLOOKUP($A129,Metrics!AX$3:BC$220,2,FALSE)</f>
        <v>6.6157913470425798E-3</v>
      </c>
      <c r="U129" t="s">
        <v>78</v>
      </c>
      <c r="V129">
        <f>VLOOKUP($A129,Metrics!B$3:G$220,3,FALSE)</f>
        <v>0.27807486631015998</v>
      </c>
      <c r="W129">
        <f>VLOOKUP($A129,Metrics!J$3:O$220,3,FALSE)</f>
        <v>0.30158730158730102</v>
      </c>
      <c r="X129">
        <f>VLOOKUP($A129,Metrics!R$3:W$220,3,FALSE)</f>
        <v>0.31152204836415298</v>
      </c>
      <c r="Y129">
        <f>VLOOKUP($A129,Metrics!Z$3:AE$220,3,FALSE)</f>
        <v>0.27822580645161199</v>
      </c>
      <c r="Z129">
        <f>VLOOKUP($A129,Metrics!AH$3:AM$220,3,FALSE)</f>
        <v>0.24367816091954</v>
      </c>
      <c r="AA129">
        <f>VLOOKUP($A129,Metrics!AP$3:AU$220,3,FALSE)</f>
        <v>0.32005689900426698</v>
      </c>
      <c r="AB129">
        <f>VLOOKUP($A129,Metrics!AX$3:BC$220,3,FALSE)</f>
        <v>0.31039136302294101</v>
      </c>
      <c r="AP129" t="s">
        <v>78</v>
      </c>
      <c r="AQ129">
        <f>VLOOKUP($A129,Metrics!B$3:G$220,5,FALSE)</f>
        <v>34</v>
      </c>
      <c r="AR129">
        <f>VLOOKUP($A129,Metrics!J$3:O$220,5,FALSE)</f>
        <v>36</v>
      </c>
      <c r="AS129">
        <f>VLOOKUP($A129,Metrics!R$3:W$220,5,FALSE)</f>
        <v>38</v>
      </c>
      <c r="AT129">
        <f>VLOOKUP($A129,Metrics!Z$3:AE$220,5,FALSE)</f>
        <v>32</v>
      </c>
      <c r="AU129">
        <f>VLOOKUP($A129,Metrics!AH$3:AM$220,5,FALSE)</f>
        <v>30</v>
      </c>
      <c r="AV129">
        <f>VLOOKUP($A129,Metrics!AP$3:AU$220,5,FALSE)</f>
        <v>38</v>
      </c>
      <c r="AW129">
        <f>VLOOKUP($A129,Metrics!AX$3:BC$220,5,FALSE)</f>
        <v>39</v>
      </c>
      <c r="BJ129" t="s">
        <v>78</v>
      </c>
      <c r="BK129">
        <f>VLOOKUP($A129,Metrics!B$3:G$220,6,FALSE)</f>
        <v>0.16831683168316799</v>
      </c>
      <c r="BL129">
        <f>VLOOKUP($A129,Metrics!J$3:O$220,6,FALSE)</f>
        <v>0.17910447761194001</v>
      </c>
      <c r="BM129">
        <f>VLOOKUP($A129,Metrics!R$3:W$220,6,FALSE)</f>
        <v>0.18811881188118801</v>
      </c>
      <c r="BN129">
        <f>VLOOKUP($A129,Metrics!Z$3:AE$220,6,FALSE)</f>
        <v>0.15763546798029501</v>
      </c>
      <c r="BO129">
        <f>VLOOKUP($A129,Metrics!AH$3:AM$220,6,FALSE)</f>
        <v>0.147783251231527</v>
      </c>
      <c r="BP129">
        <f>VLOOKUP($A129,Metrics!AP$3:AU$220,6,FALSE)</f>
        <v>0.18719211822660001</v>
      </c>
      <c r="BQ129">
        <f>VLOOKUP($A129,Metrics!AX$3:BC$220,6,FALSE)</f>
        <v>0.19211822660098499</v>
      </c>
    </row>
    <row r="130" spans="1:69" x14ac:dyDescent="0.2">
      <c r="A130" t="s">
        <v>79</v>
      </c>
      <c r="B130">
        <f>VLOOKUP($A130,Metrics!B$3:G$220,2,FALSE)</f>
        <v>4.3095132481520996E-3</v>
      </c>
      <c r="C130">
        <f>VLOOKUP($A130,Metrics!J$3:O$220,2,FALSE)</f>
        <v>3.0554515706244299E-3</v>
      </c>
      <c r="D130">
        <f>VLOOKUP($A130,Metrics!R$3:W$220,2,FALSE)</f>
        <v>4.1318947388187003E-3</v>
      </c>
      <c r="E130">
        <f>VLOOKUP($A130,Metrics!Z$3:AE$220,2,FALSE)</f>
        <v>4.7544773432733603E-3</v>
      </c>
      <c r="F130">
        <f>VLOOKUP($A130,Metrics!AH$3:AM$220,2,FALSE)</f>
        <v>5.2752498749399097E-3</v>
      </c>
      <c r="G130">
        <f>VLOOKUP($A130,Metrics!AP$3:AU$220,2,FALSE)</f>
        <v>4.7082167567715303E-3</v>
      </c>
      <c r="H130">
        <f>VLOOKUP($A130,Metrics!AX$3:BC$220,2,FALSE)</f>
        <v>4.6034729126396201E-3</v>
      </c>
      <c r="U130" t="s">
        <v>79</v>
      </c>
      <c r="V130">
        <f>VLOOKUP($A130,Metrics!B$3:G$220,3,FALSE)</f>
        <v>0.43381642512077201</v>
      </c>
      <c r="W130">
        <f>VLOOKUP($A130,Metrics!J$3:O$220,3,FALSE)</f>
        <v>0.45603864734299498</v>
      </c>
      <c r="X130">
        <f>VLOOKUP($A130,Metrics!R$3:W$220,3,FALSE)</f>
        <v>0.44702467343976698</v>
      </c>
      <c r="Y130">
        <f>VLOOKUP($A130,Metrics!Z$3:AE$220,3,FALSE)</f>
        <v>0.41481481481481403</v>
      </c>
      <c r="Z130">
        <f>VLOOKUP($A130,Metrics!AH$3:AM$220,3,FALSE)</f>
        <v>0.38588235294117601</v>
      </c>
      <c r="AA130">
        <f>VLOOKUP($A130,Metrics!AP$3:AU$220,3,FALSE)</f>
        <v>0.424185463659147</v>
      </c>
      <c r="AB130">
        <f>VLOOKUP($A130,Metrics!AX$3:BC$220,3,FALSE)</f>
        <v>0.41998602375960797</v>
      </c>
      <c r="AP130" t="s">
        <v>79</v>
      </c>
      <c r="AQ130">
        <f>VLOOKUP($A130,Metrics!B$3:G$220,5,FALSE)</f>
        <v>46</v>
      </c>
      <c r="AR130">
        <f>VLOOKUP($A130,Metrics!J$3:O$220,5,FALSE)</f>
        <v>46</v>
      </c>
      <c r="AS130">
        <f>VLOOKUP($A130,Metrics!R$3:W$220,5,FALSE)</f>
        <v>53</v>
      </c>
      <c r="AT130">
        <f>VLOOKUP($A130,Metrics!Z$3:AE$220,5,FALSE)</f>
        <v>55</v>
      </c>
      <c r="AU130">
        <f>VLOOKUP($A130,Metrics!AH$3:AM$220,5,FALSE)</f>
        <v>51</v>
      </c>
      <c r="AV130">
        <f>VLOOKUP($A130,Metrics!AP$3:AU$220,5,FALSE)</f>
        <v>57</v>
      </c>
      <c r="AW130">
        <f>VLOOKUP($A130,Metrics!AX$3:BC$220,5,FALSE)</f>
        <v>54</v>
      </c>
      <c r="BJ130" t="s">
        <v>79</v>
      </c>
      <c r="BK130">
        <f>VLOOKUP($A130,Metrics!B$3:G$220,6,FALSE)</f>
        <v>0.22772277227722701</v>
      </c>
      <c r="BL130">
        <f>VLOOKUP($A130,Metrics!J$3:O$220,6,FALSE)</f>
        <v>0.22885572139303401</v>
      </c>
      <c r="BM130">
        <f>VLOOKUP($A130,Metrics!R$3:W$220,6,FALSE)</f>
        <v>0.262376237623762</v>
      </c>
      <c r="BN130">
        <f>VLOOKUP($A130,Metrics!Z$3:AE$220,6,FALSE)</f>
        <v>0.27093596059113301</v>
      </c>
      <c r="BO130">
        <f>VLOOKUP($A130,Metrics!AH$3:AM$220,6,FALSE)</f>
        <v>0.25123152709359597</v>
      </c>
      <c r="BP130">
        <f>VLOOKUP($A130,Metrics!AP$3:AU$220,6,FALSE)</f>
        <v>0.28078817733990102</v>
      </c>
      <c r="BQ130">
        <f>VLOOKUP($A130,Metrics!AX$3:BC$220,6,FALSE)</f>
        <v>0.266009852216748</v>
      </c>
    </row>
    <row r="131" spans="1:69" x14ac:dyDescent="0.2">
      <c r="A131" t="s">
        <v>80</v>
      </c>
      <c r="B131">
        <f>VLOOKUP($A131,Metrics!B$3:G$220,2,FALSE)</f>
        <v>2.9973751999081599E-3</v>
      </c>
      <c r="C131">
        <f>VLOOKUP($A131,Metrics!J$3:O$220,2,FALSE)</f>
        <v>6.40411822939056E-4</v>
      </c>
      <c r="D131">
        <f>VLOOKUP($A131,Metrics!R$3:W$220,2,FALSE)</f>
        <v>2.61821785880918E-3</v>
      </c>
      <c r="E131">
        <f>VLOOKUP($A131,Metrics!Z$3:AE$220,2,FALSE)</f>
        <v>2.9859327477373301E-3</v>
      </c>
      <c r="F131">
        <f>VLOOKUP($A131,Metrics!AH$3:AM$220,2,FALSE)</f>
        <v>2.8435159576588802E-3</v>
      </c>
      <c r="G131">
        <f>VLOOKUP($A131,Metrics!AP$3:AU$220,2,FALSE)</f>
        <v>3.0006611511388601E-3</v>
      </c>
      <c r="H131">
        <f>VLOOKUP($A131,Metrics!AX$3:BC$220,2,FALSE)</f>
        <v>2.7053807346374098E-3</v>
      </c>
      <c r="U131" t="s">
        <v>80</v>
      </c>
      <c r="V131">
        <f>VLOOKUP($A131,Metrics!B$3:G$220,3,FALSE)</f>
        <v>0.30797101449275299</v>
      </c>
      <c r="W131">
        <f>VLOOKUP($A131,Metrics!J$3:O$220,3,FALSE)</f>
        <v>0.44761904761904697</v>
      </c>
      <c r="X131">
        <f>VLOOKUP($A131,Metrics!R$3:W$220,3,FALSE)</f>
        <v>0.28999999999999998</v>
      </c>
      <c r="Y131">
        <f>VLOOKUP($A131,Metrics!Z$3:AE$220,3,FALSE)</f>
        <v>0.30199430199430199</v>
      </c>
      <c r="Z131">
        <f>VLOOKUP($A131,Metrics!AH$3:AM$220,3,FALSE)</f>
        <v>0.32</v>
      </c>
      <c r="AA131">
        <f>VLOOKUP($A131,Metrics!AP$3:AU$220,3,FALSE)</f>
        <v>0.32</v>
      </c>
      <c r="AB131">
        <f>VLOOKUP($A131,Metrics!AX$3:BC$220,3,FALSE)</f>
        <v>0.31076923076923002</v>
      </c>
      <c r="AP131" t="s">
        <v>80</v>
      </c>
      <c r="AQ131">
        <f>VLOOKUP($A131,Metrics!B$3:G$220,5,FALSE)</f>
        <v>24</v>
      </c>
      <c r="AR131">
        <f>VLOOKUP($A131,Metrics!J$3:O$220,5,FALSE)</f>
        <v>15</v>
      </c>
      <c r="AS131">
        <f>VLOOKUP($A131,Metrics!R$3:W$220,5,FALSE)</f>
        <v>25</v>
      </c>
      <c r="AT131">
        <f>VLOOKUP($A131,Metrics!Z$3:AE$220,5,FALSE)</f>
        <v>27</v>
      </c>
      <c r="AU131">
        <f>VLOOKUP($A131,Metrics!AH$3:AM$220,5,FALSE)</f>
        <v>26</v>
      </c>
      <c r="AV131">
        <f>VLOOKUP($A131,Metrics!AP$3:AU$220,5,FALSE)</f>
        <v>26</v>
      </c>
      <c r="AW131">
        <f>VLOOKUP($A131,Metrics!AX$3:BC$220,5,FALSE)</f>
        <v>26</v>
      </c>
      <c r="BJ131" t="s">
        <v>80</v>
      </c>
      <c r="BK131">
        <f>VLOOKUP($A131,Metrics!B$3:G$220,6,FALSE)</f>
        <v>0.118811881188118</v>
      </c>
      <c r="BL131">
        <f>VLOOKUP($A131,Metrics!J$3:O$220,6,FALSE)</f>
        <v>7.4626865671641701E-2</v>
      </c>
      <c r="BM131">
        <f>VLOOKUP($A131,Metrics!R$3:W$220,6,FALSE)</f>
        <v>0.123762376237623</v>
      </c>
      <c r="BN131">
        <f>VLOOKUP($A131,Metrics!Z$3:AE$220,6,FALSE)</f>
        <v>0.133004926108374</v>
      </c>
      <c r="BO131">
        <f>VLOOKUP($A131,Metrics!AH$3:AM$220,6,FALSE)</f>
        <v>0.12807881773398999</v>
      </c>
      <c r="BP131">
        <f>VLOOKUP($A131,Metrics!AP$3:AU$220,6,FALSE)</f>
        <v>0.12807881773398999</v>
      </c>
      <c r="BQ131">
        <f>VLOOKUP($A131,Metrics!AX$3:BC$220,6,FALSE)</f>
        <v>0.12807881773398999</v>
      </c>
    </row>
    <row r="132" spans="1:69" x14ac:dyDescent="0.2">
      <c r="A132" t="s">
        <v>81</v>
      </c>
      <c r="B132">
        <f>VLOOKUP($A132,Metrics!B$3:G$220,2,FALSE)</f>
        <v>3.8642747646591199E-3</v>
      </c>
      <c r="C132">
        <f>VLOOKUP($A132,Metrics!J$3:O$220,2,FALSE)</f>
        <v>3.3654628230914002E-3</v>
      </c>
      <c r="D132">
        <f>VLOOKUP($A132,Metrics!R$3:W$220,2,FALSE)</f>
        <v>2.84601722462833E-3</v>
      </c>
      <c r="E132">
        <f>VLOOKUP($A132,Metrics!Z$3:AE$220,2,FALSE)</f>
        <v>3.6363348250831799E-3</v>
      </c>
      <c r="F132">
        <f>VLOOKUP($A132,Metrics!AH$3:AM$220,2,FALSE)</f>
        <v>3.9223299228242203E-3</v>
      </c>
      <c r="G132">
        <f>VLOOKUP($A132,Metrics!AP$3:AU$220,2,FALSE)</f>
        <v>2.9106489519919701E-3</v>
      </c>
      <c r="H132">
        <f>VLOOKUP($A132,Metrics!AX$3:BC$220,2,FALSE)</f>
        <v>3.3528552613162101E-3</v>
      </c>
      <c r="U132" t="s">
        <v>81</v>
      </c>
      <c r="V132">
        <f>VLOOKUP($A132,Metrics!B$3:G$220,3,FALSE)</f>
        <v>0.34090909090909</v>
      </c>
      <c r="W132">
        <f>VLOOKUP($A132,Metrics!J$3:O$220,3,FALSE)</f>
        <v>0.38104838709677402</v>
      </c>
      <c r="X132">
        <f>VLOOKUP($A132,Metrics!R$3:W$220,3,FALSE)</f>
        <v>0.35483870967741898</v>
      </c>
      <c r="Y132">
        <f>VLOOKUP($A132,Metrics!Z$3:AE$220,3,FALSE)</f>
        <v>0.37837837837837801</v>
      </c>
      <c r="Z132">
        <f>VLOOKUP($A132,Metrics!AH$3:AM$220,3,FALSE)</f>
        <v>0.37537537537537502</v>
      </c>
      <c r="AA132">
        <f>VLOOKUP($A132,Metrics!AP$3:AU$220,3,FALSE)</f>
        <v>0.38151260504201601</v>
      </c>
      <c r="AB132">
        <f>VLOOKUP($A132,Metrics!AX$3:BC$220,3,FALSE)</f>
        <v>0.371428571428571</v>
      </c>
      <c r="AP132" t="s">
        <v>81</v>
      </c>
      <c r="AQ132">
        <f>VLOOKUP($A132,Metrics!B$3:G$220,5,FALSE)</f>
        <v>33</v>
      </c>
      <c r="AR132">
        <f>VLOOKUP($A132,Metrics!J$3:O$220,5,FALSE)</f>
        <v>32</v>
      </c>
      <c r="AS132">
        <f>VLOOKUP($A132,Metrics!R$3:W$220,5,FALSE)</f>
        <v>32</v>
      </c>
      <c r="AT132">
        <f>VLOOKUP($A132,Metrics!Z$3:AE$220,5,FALSE)</f>
        <v>38</v>
      </c>
      <c r="AU132">
        <f>VLOOKUP($A132,Metrics!AH$3:AM$220,5,FALSE)</f>
        <v>37</v>
      </c>
      <c r="AV132">
        <f>VLOOKUP($A132,Metrics!AP$3:AU$220,5,FALSE)</f>
        <v>35</v>
      </c>
      <c r="AW132">
        <f>VLOOKUP($A132,Metrics!AX$3:BC$220,5,FALSE)</f>
        <v>35</v>
      </c>
      <c r="BJ132" t="s">
        <v>81</v>
      </c>
      <c r="BK132">
        <f>VLOOKUP($A132,Metrics!B$3:G$220,6,FALSE)</f>
        <v>0.16336633663366301</v>
      </c>
      <c r="BL132">
        <f>VLOOKUP($A132,Metrics!J$3:O$220,6,FALSE)</f>
        <v>0.15920398009950201</v>
      </c>
      <c r="BM132">
        <f>VLOOKUP($A132,Metrics!R$3:W$220,6,FALSE)</f>
        <v>0.158415841584158</v>
      </c>
      <c r="BN132">
        <f>VLOOKUP($A132,Metrics!Z$3:AE$220,6,FALSE)</f>
        <v>0.18719211822660001</v>
      </c>
      <c r="BO132">
        <f>VLOOKUP($A132,Metrics!AH$3:AM$220,6,FALSE)</f>
        <v>0.182266009852216</v>
      </c>
      <c r="BP132">
        <f>VLOOKUP($A132,Metrics!AP$3:AU$220,6,FALSE)</f>
        <v>0.17241379310344801</v>
      </c>
      <c r="BQ132">
        <f>VLOOKUP($A132,Metrics!AX$3:BC$220,6,FALSE)</f>
        <v>0.17241379310344801</v>
      </c>
    </row>
    <row r="133" spans="1:69" x14ac:dyDescent="0.2">
      <c r="A133" t="s">
        <v>82</v>
      </c>
      <c r="B133">
        <f>VLOOKUP($A133,Metrics!B$3:G$220,2,FALSE)</f>
        <v>6.5260541713035199E-3</v>
      </c>
      <c r="C133">
        <f>VLOOKUP($A133,Metrics!J$3:O$220,2,FALSE)</f>
        <v>3.7970646431309302E-3</v>
      </c>
      <c r="D133">
        <f>VLOOKUP($A133,Metrics!R$3:W$220,2,FALSE)</f>
        <v>6.1375807524335999E-3</v>
      </c>
      <c r="E133">
        <f>VLOOKUP($A133,Metrics!Z$3:AE$220,2,FALSE)</f>
        <v>5.7271928016014396E-3</v>
      </c>
      <c r="F133">
        <f>VLOOKUP($A133,Metrics!AH$3:AM$220,2,FALSE)</f>
        <v>3.0507590830179E-3</v>
      </c>
      <c r="G133">
        <f>VLOOKUP($A133,Metrics!AP$3:AU$220,2,FALSE)</f>
        <v>4.3548780317124204E-3</v>
      </c>
      <c r="H133">
        <f>VLOOKUP($A133,Metrics!AX$3:BC$220,2,FALSE)</f>
        <v>5.7633027538568499E-3</v>
      </c>
      <c r="U133" t="s">
        <v>82</v>
      </c>
      <c r="V133">
        <f>VLOOKUP($A133,Metrics!B$3:G$220,3,FALSE)</f>
        <v>0.327695560253699</v>
      </c>
      <c r="W133">
        <f>VLOOKUP($A133,Metrics!J$3:O$220,3,FALSE)</f>
        <v>0.41306755260243599</v>
      </c>
      <c r="X133">
        <f>VLOOKUP($A133,Metrics!R$3:W$220,3,FALSE)</f>
        <v>0.36521739130434699</v>
      </c>
      <c r="Y133">
        <f>VLOOKUP($A133,Metrics!Z$3:AE$220,3,FALSE)</f>
        <v>0.391020408163265</v>
      </c>
      <c r="Z133">
        <f>VLOOKUP($A133,Metrics!AH$3:AM$220,3,FALSE)</f>
        <v>0.40322580645161199</v>
      </c>
      <c r="AA133">
        <f>VLOOKUP($A133,Metrics!AP$3:AU$220,3,FALSE)</f>
        <v>0.39957716701902701</v>
      </c>
      <c r="AB133">
        <f>VLOOKUP($A133,Metrics!AX$3:BC$220,3,FALSE)</f>
        <v>0.38204081632652998</v>
      </c>
      <c r="AP133" t="s">
        <v>82</v>
      </c>
      <c r="AQ133">
        <f>VLOOKUP($A133,Metrics!B$3:G$220,5,FALSE)</f>
        <v>46</v>
      </c>
      <c r="AR133">
        <f>VLOOKUP($A133,Metrics!J$3:O$220,5,FALSE)</f>
        <v>45</v>
      </c>
      <c r="AS133">
        <f>VLOOKUP($A133,Metrics!R$3:W$220,5,FALSE)</f>
        <v>48</v>
      </c>
      <c r="AT133">
        <f>VLOOKUP($A133,Metrics!Z$3:AE$220,5,FALSE)</f>
        <v>52</v>
      </c>
      <c r="AU133">
        <f>VLOOKUP($A133,Metrics!AH$3:AM$220,5,FALSE)</f>
        <v>34</v>
      </c>
      <c r="AV133">
        <f>VLOOKUP($A133,Metrics!AP$3:AU$220,5,FALSE)</f>
        <v>46</v>
      </c>
      <c r="AW133">
        <f>VLOOKUP($A133,Metrics!AX$3:BC$220,5,FALSE)</f>
        <v>52</v>
      </c>
      <c r="BJ133" t="s">
        <v>82</v>
      </c>
      <c r="BK133">
        <f>VLOOKUP($A133,Metrics!B$3:G$220,6,FALSE)</f>
        <v>0.22772277227722701</v>
      </c>
      <c r="BL133">
        <f>VLOOKUP($A133,Metrics!J$3:O$220,6,FALSE)</f>
        <v>0.22388059701492499</v>
      </c>
      <c r="BM133">
        <f>VLOOKUP($A133,Metrics!R$3:W$220,6,FALSE)</f>
        <v>0.237623762376237</v>
      </c>
      <c r="BN133">
        <f>VLOOKUP($A133,Metrics!Z$3:AE$220,6,FALSE)</f>
        <v>0.25615763546797998</v>
      </c>
      <c r="BO133">
        <f>VLOOKUP($A133,Metrics!AH$3:AM$220,6,FALSE)</f>
        <v>0.167487684729064</v>
      </c>
      <c r="BP133">
        <f>VLOOKUP($A133,Metrics!AP$3:AU$220,6,FALSE)</f>
        <v>0.22660098522167399</v>
      </c>
      <c r="BQ133">
        <f>VLOOKUP($A133,Metrics!AX$3:BC$220,6,FALSE)</f>
        <v>0.25615763546797998</v>
      </c>
    </row>
    <row r="134" spans="1:69" x14ac:dyDescent="0.2">
      <c r="A134" t="s">
        <v>83</v>
      </c>
      <c r="B134">
        <f>VLOOKUP($A134,Metrics!B$3:G$220,2,FALSE)</f>
        <v>1.80032387623629E-2</v>
      </c>
      <c r="C134">
        <f>VLOOKUP($A134,Metrics!J$3:O$220,2,FALSE)</f>
        <v>3.7501862094775598E-3</v>
      </c>
      <c r="D134">
        <f>VLOOKUP($A134,Metrics!R$3:W$220,2,FALSE)</f>
        <v>1.6159553374991E-2</v>
      </c>
      <c r="E134">
        <f>VLOOKUP($A134,Metrics!Z$3:AE$220,2,FALSE)</f>
        <v>1.54125528376078E-2</v>
      </c>
      <c r="F134">
        <f>VLOOKUP($A134,Metrics!AH$3:AM$220,2,FALSE)</f>
        <v>1.5153151766274501E-2</v>
      </c>
      <c r="G134">
        <f>VLOOKUP($A134,Metrics!AP$3:AU$220,2,FALSE)</f>
        <v>1.4988094442785401E-2</v>
      </c>
      <c r="H134">
        <f>VLOOKUP($A134,Metrics!AX$3:BC$220,2,FALSE)</f>
        <v>1.61527846637117E-2</v>
      </c>
      <c r="U134" t="s">
        <v>83</v>
      </c>
      <c r="V134">
        <f>VLOOKUP($A134,Metrics!B$3:G$220,3,FALSE)</f>
        <v>0.29634146341463402</v>
      </c>
      <c r="W134">
        <f>VLOOKUP($A134,Metrics!J$3:O$220,3,FALSE)</f>
        <v>0.37936507936507902</v>
      </c>
      <c r="X134">
        <f>VLOOKUP($A134,Metrics!R$3:W$220,3,FALSE)</f>
        <v>0.30420168067226799</v>
      </c>
      <c r="Y134">
        <f>VLOOKUP($A134,Metrics!Z$3:AE$220,3,FALSE)</f>
        <v>0.329849012775842</v>
      </c>
      <c r="Z134">
        <f>VLOOKUP($A134,Metrics!AH$3:AM$220,3,FALSE)</f>
        <v>0.34992887624466501</v>
      </c>
      <c r="AA134">
        <f>VLOOKUP($A134,Metrics!AP$3:AU$220,3,FALSE)</f>
        <v>0.34494773519163702</v>
      </c>
      <c r="AB134">
        <f>VLOOKUP($A134,Metrics!AX$3:BC$220,3,FALSE)</f>
        <v>0.31707317073170699</v>
      </c>
      <c r="AP134" t="s">
        <v>83</v>
      </c>
      <c r="AQ134">
        <f>VLOOKUP($A134,Metrics!B$3:G$220,5,FALSE)</f>
        <v>41</v>
      </c>
      <c r="AR134">
        <f>VLOOKUP($A134,Metrics!J$3:O$220,5,FALSE)</f>
        <v>36</v>
      </c>
      <c r="AS134">
        <f>VLOOKUP($A134,Metrics!R$3:W$220,5,FALSE)</f>
        <v>35</v>
      </c>
      <c r="AT134">
        <f>VLOOKUP($A134,Metrics!Z$3:AE$220,5,FALSE)</f>
        <v>42</v>
      </c>
      <c r="AU134">
        <f>VLOOKUP($A134,Metrics!AH$3:AM$220,5,FALSE)</f>
        <v>38</v>
      </c>
      <c r="AV134">
        <f>VLOOKUP($A134,Metrics!AP$3:AU$220,5,FALSE)</f>
        <v>42</v>
      </c>
      <c r="AW134">
        <f>VLOOKUP($A134,Metrics!AX$3:BC$220,5,FALSE)</f>
        <v>42</v>
      </c>
      <c r="BJ134" t="s">
        <v>83</v>
      </c>
      <c r="BK134">
        <f>VLOOKUP($A134,Metrics!B$3:G$220,6,FALSE)</f>
        <v>0.20297029702970201</v>
      </c>
      <c r="BL134">
        <f>VLOOKUP($A134,Metrics!J$3:O$220,6,FALSE)</f>
        <v>0.17910447761194001</v>
      </c>
      <c r="BM134">
        <f>VLOOKUP($A134,Metrics!R$3:W$220,6,FALSE)</f>
        <v>0.173267326732673</v>
      </c>
      <c r="BN134">
        <f>VLOOKUP($A134,Metrics!Z$3:AE$220,6,FALSE)</f>
        <v>0.20689655172413701</v>
      </c>
      <c r="BO134">
        <f>VLOOKUP($A134,Metrics!AH$3:AM$220,6,FALSE)</f>
        <v>0.18719211822660001</v>
      </c>
      <c r="BP134">
        <f>VLOOKUP($A134,Metrics!AP$3:AU$220,6,FALSE)</f>
        <v>0.20689655172413701</v>
      </c>
      <c r="BQ134">
        <f>VLOOKUP($A134,Metrics!AX$3:BC$220,6,FALSE)</f>
        <v>0.20689655172413701</v>
      </c>
    </row>
    <row r="135" spans="1:69" x14ac:dyDescent="0.2">
      <c r="A135" t="s">
        <v>84</v>
      </c>
      <c r="B135">
        <f>VLOOKUP($A135,Metrics!B$3:G$220,2,FALSE)</f>
        <v>1.89885880401142E-3</v>
      </c>
      <c r="C135">
        <f>VLOOKUP($A135,Metrics!J$3:O$220,2,FALSE)</f>
        <v>1.54895114227148E-3</v>
      </c>
      <c r="D135">
        <f>VLOOKUP($A135,Metrics!R$3:W$220,2,FALSE)</f>
        <v>1.7048887757669801E-3</v>
      </c>
      <c r="E135">
        <f>VLOOKUP($A135,Metrics!Z$3:AE$220,2,FALSE)</f>
        <v>2.0316713435493002E-3</v>
      </c>
      <c r="F135">
        <f>VLOOKUP($A135,Metrics!AH$3:AM$220,2,FALSE)</f>
        <v>2.0630385787263499E-3</v>
      </c>
      <c r="G135">
        <f>VLOOKUP($A135,Metrics!AP$3:AU$220,2,FALSE)</f>
        <v>1.7639949465965701E-3</v>
      </c>
      <c r="H135">
        <f>VLOOKUP($A135,Metrics!AX$3:BC$220,2,FALSE)</f>
        <v>1.54027103523071E-3</v>
      </c>
      <c r="U135" t="s">
        <v>84</v>
      </c>
      <c r="V135">
        <f>VLOOKUP($A135,Metrics!B$3:G$220,3,FALSE)</f>
        <v>0.25833333333333303</v>
      </c>
      <c r="W135">
        <f>VLOOKUP($A135,Metrics!J$3:O$220,3,FALSE)</f>
        <v>0.36315789473684201</v>
      </c>
      <c r="X135">
        <f>VLOOKUP($A135,Metrics!R$3:W$220,3,FALSE)</f>
        <v>0.33333333333333298</v>
      </c>
      <c r="Y135">
        <f>VLOOKUP($A135,Metrics!Z$3:AE$220,3,FALSE)</f>
        <v>0.39525691699604698</v>
      </c>
      <c r="Z135">
        <f>VLOOKUP($A135,Metrics!AH$3:AM$220,3,FALSE)</f>
        <v>0.38095238095237999</v>
      </c>
      <c r="AA135">
        <f>VLOOKUP($A135,Metrics!AP$3:AU$220,3,FALSE)</f>
        <v>0.34285714285714203</v>
      </c>
      <c r="AB135">
        <f>VLOOKUP($A135,Metrics!AX$3:BC$220,3,FALSE)</f>
        <v>0.34502923976608102</v>
      </c>
      <c r="AP135" t="s">
        <v>84</v>
      </c>
      <c r="AQ135">
        <f>VLOOKUP($A135,Metrics!B$3:G$220,5,FALSE)</f>
        <v>18</v>
      </c>
      <c r="AR135">
        <f>VLOOKUP($A135,Metrics!J$3:O$220,5,FALSE)</f>
        <v>22</v>
      </c>
      <c r="AS135">
        <f>VLOOKUP($A135,Metrics!R$3:W$220,5,FALSE)</f>
        <v>18</v>
      </c>
      <c r="AT135">
        <f>VLOOKUP($A135,Metrics!Z$3:AE$220,5,FALSE)</f>
        <v>25</v>
      </c>
      <c r="AU135">
        <f>VLOOKUP($A135,Metrics!AH$3:AM$220,5,FALSE)</f>
        <v>24</v>
      </c>
      <c r="AV135">
        <f>VLOOKUP($A135,Metrics!AP$3:AU$220,5,FALSE)</f>
        <v>23</v>
      </c>
      <c r="AW135">
        <f>VLOOKUP($A135,Metrics!AX$3:BC$220,5,FALSE)</f>
        <v>21</v>
      </c>
      <c r="BJ135" t="s">
        <v>84</v>
      </c>
      <c r="BK135">
        <f>VLOOKUP($A135,Metrics!B$3:G$220,6,FALSE)</f>
        <v>8.9108910891089105E-2</v>
      </c>
      <c r="BL135">
        <f>VLOOKUP($A135,Metrics!J$3:O$220,6,FALSE)</f>
        <v>0.109452736318407</v>
      </c>
      <c r="BM135">
        <f>VLOOKUP($A135,Metrics!R$3:W$220,6,FALSE)</f>
        <v>8.9108910891089105E-2</v>
      </c>
      <c r="BN135">
        <f>VLOOKUP($A135,Metrics!Z$3:AE$220,6,FALSE)</f>
        <v>0.123152709359605</v>
      </c>
      <c r="BO135">
        <f>VLOOKUP($A135,Metrics!AH$3:AM$220,6,FALSE)</f>
        <v>0.118226600985221</v>
      </c>
      <c r="BP135">
        <f>VLOOKUP($A135,Metrics!AP$3:AU$220,6,FALSE)</f>
        <v>0.11330049261083699</v>
      </c>
      <c r="BQ135">
        <f>VLOOKUP($A135,Metrics!AX$3:BC$220,6,FALSE)</f>
        <v>0.10344827586206801</v>
      </c>
    </row>
    <row r="136" spans="1:69" x14ac:dyDescent="0.2">
      <c r="A136" t="s">
        <v>85</v>
      </c>
      <c r="B136">
        <f>VLOOKUP($A136,Metrics!B$3:G$220,2,FALSE)</f>
        <v>4.5518237932410796E-3</v>
      </c>
      <c r="C136">
        <f>VLOOKUP($A136,Metrics!J$3:O$220,2,FALSE)</f>
        <v>5.0089172451785301E-3</v>
      </c>
      <c r="D136">
        <f>VLOOKUP($A136,Metrics!R$3:W$220,2,FALSE)</f>
        <v>4.6147558618563596E-3</v>
      </c>
      <c r="E136">
        <f>VLOOKUP($A136,Metrics!Z$3:AE$220,2,FALSE)</f>
        <v>4.6281104460038002E-3</v>
      </c>
      <c r="F136">
        <f>VLOOKUP($A136,Metrics!AH$3:AM$220,2,FALSE)</f>
        <v>5.1203841080493997E-3</v>
      </c>
      <c r="G136">
        <f>VLOOKUP($A136,Metrics!AP$3:AU$220,2,FALSE)</f>
        <v>4.6231856974305301E-3</v>
      </c>
      <c r="H136">
        <f>VLOOKUP($A136,Metrics!AX$3:BC$220,2,FALSE)</f>
        <v>3.92060462632738E-3</v>
      </c>
      <c r="U136" t="s">
        <v>85</v>
      </c>
      <c r="V136">
        <f>VLOOKUP($A136,Metrics!B$3:G$220,3,FALSE)</f>
        <v>0.35969387755102</v>
      </c>
      <c r="W136">
        <f>VLOOKUP($A136,Metrics!J$3:O$220,3,FALSE)</f>
        <v>0.412121212121212</v>
      </c>
      <c r="X136">
        <f>VLOOKUP($A136,Metrics!R$3:W$220,3,FALSE)</f>
        <v>0.36897959183673401</v>
      </c>
      <c r="Y136">
        <f>VLOOKUP($A136,Metrics!Z$3:AE$220,3,FALSE)</f>
        <v>0.39187227866473101</v>
      </c>
      <c r="Z136">
        <f>VLOOKUP($A136,Metrics!AH$3:AM$220,3,FALSE)</f>
        <v>0.36429608127721302</v>
      </c>
      <c r="AA136">
        <f>VLOOKUP($A136,Metrics!AP$3:AU$220,3,FALSE)</f>
        <v>0.39415584415584398</v>
      </c>
      <c r="AB136">
        <f>VLOOKUP($A136,Metrics!AX$3:BC$220,3,FALSE)</f>
        <v>0.382653061224489</v>
      </c>
      <c r="AP136" t="s">
        <v>85</v>
      </c>
      <c r="AQ136">
        <f>VLOOKUP($A136,Metrics!B$3:G$220,5,FALSE)</f>
        <v>49</v>
      </c>
      <c r="AR136">
        <f>VLOOKUP($A136,Metrics!J$3:O$220,5,FALSE)</f>
        <v>55</v>
      </c>
      <c r="AS136">
        <f>VLOOKUP($A136,Metrics!R$3:W$220,5,FALSE)</f>
        <v>50</v>
      </c>
      <c r="AT136">
        <f>VLOOKUP($A136,Metrics!Z$3:AE$220,5,FALSE)</f>
        <v>53</v>
      </c>
      <c r="AU136">
        <f>VLOOKUP($A136,Metrics!AH$3:AM$220,5,FALSE)</f>
        <v>53</v>
      </c>
      <c r="AV136">
        <f>VLOOKUP($A136,Metrics!AP$3:AU$220,5,FALSE)</f>
        <v>56</v>
      </c>
      <c r="AW136">
        <f>VLOOKUP($A136,Metrics!AX$3:BC$220,5,FALSE)</f>
        <v>49</v>
      </c>
      <c r="BJ136" t="s">
        <v>85</v>
      </c>
      <c r="BK136">
        <f>VLOOKUP($A136,Metrics!B$3:G$220,6,FALSE)</f>
        <v>0.24257425742574201</v>
      </c>
      <c r="BL136">
        <f>VLOOKUP($A136,Metrics!J$3:O$220,6,FALSE)</f>
        <v>0.27363184079601899</v>
      </c>
      <c r="BM136">
        <f>VLOOKUP($A136,Metrics!R$3:W$220,6,FALSE)</f>
        <v>0.247524752475247</v>
      </c>
      <c r="BN136">
        <f>VLOOKUP($A136,Metrics!Z$3:AE$220,6,FALSE)</f>
        <v>0.26108374384236399</v>
      </c>
      <c r="BO136">
        <f>VLOOKUP($A136,Metrics!AH$3:AM$220,6,FALSE)</f>
        <v>0.26108374384236399</v>
      </c>
      <c r="BP136">
        <f>VLOOKUP($A136,Metrics!AP$3:AU$220,6,FALSE)</f>
        <v>0.27586206896551702</v>
      </c>
      <c r="BQ136">
        <f>VLOOKUP($A136,Metrics!AX$3:BC$220,6,FALSE)</f>
        <v>0.24137931034482701</v>
      </c>
    </row>
    <row r="137" spans="1:69" x14ac:dyDescent="0.2">
      <c r="A137" t="s">
        <v>135</v>
      </c>
      <c r="B137">
        <f>VLOOKUP($A137,Metrics!B$3:G$220,2,FALSE)</f>
        <v>1.4126474243498701E-3</v>
      </c>
      <c r="C137">
        <f>VLOOKUP($A137,Metrics!J$3:O$220,2,FALSE)</f>
        <v>4.2531336362084901E-4</v>
      </c>
      <c r="D137">
        <f>VLOOKUP($A137,Metrics!R$3:W$220,2,FALSE)</f>
        <v>7.3084582286702098E-4</v>
      </c>
      <c r="E137">
        <f>VLOOKUP($A137,Metrics!Z$3:AE$220,2,FALSE)</f>
        <v>1.0395757601639401E-3</v>
      </c>
      <c r="F137">
        <f>VLOOKUP($A137,Metrics!AH$3:AM$220,2,FALSE)</f>
        <v>8.4218599886407605E-4</v>
      </c>
      <c r="G137">
        <f>VLOOKUP($A137,Metrics!AP$3:AU$220,2,FALSE)</f>
        <v>9.4944047979024396E-4</v>
      </c>
      <c r="H137">
        <f>VLOOKUP($A137,Metrics!AX$3:BC$220,2,FALSE)</f>
        <v>7.7827784310385102E-4</v>
      </c>
      <c r="U137" t="s">
        <v>135</v>
      </c>
      <c r="V137">
        <f>VLOOKUP($A137,Metrics!B$3:G$220,3,FALSE)</f>
        <v>0.426900584795321</v>
      </c>
      <c r="W137">
        <f>VLOOKUP($A137,Metrics!J$3:O$220,3,FALSE)</f>
        <v>0.42857142857142799</v>
      </c>
      <c r="X137">
        <f>VLOOKUP($A137,Metrics!R$3:W$220,3,FALSE)</f>
        <v>0.38235294117647001</v>
      </c>
      <c r="Y137">
        <f>VLOOKUP($A137,Metrics!Z$3:AE$220,3,FALSE)</f>
        <v>0.39047619047618998</v>
      </c>
      <c r="Z137">
        <f>VLOOKUP($A137,Metrics!AH$3:AM$220,3,FALSE)</f>
        <v>0.45789473684210502</v>
      </c>
      <c r="AA137">
        <f>VLOOKUP($A137,Metrics!AP$3:AU$220,3,FALSE)</f>
        <v>0.41125541125541099</v>
      </c>
      <c r="AB137">
        <f>VLOOKUP($A137,Metrics!AX$3:BC$220,3,FALSE)</f>
        <v>0.41830065359477098</v>
      </c>
      <c r="AP137" t="s">
        <v>135</v>
      </c>
      <c r="AQ137">
        <f>VLOOKUP($A137,Metrics!B$3:G$220,5,FALSE)</f>
        <v>19</v>
      </c>
      <c r="AR137">
        <f>VLOOKUP($A137,Metrics!J$3:O$220,5,FALSE)</f>
        <v>14</v>
      </c>
      <c r="AS137">
        <f>VLOOKUP($A137,Metrics!R$3:W$220,5,FALSE)</f>
        <v>17</v>
      </c>
      <c r="AT137">
        <f>VLOOKUP($A137,Metrics!Z$3:AE$220,5,FALSE)</f>
        <v>21</v>
      </c>
      <c r="AU137">
        <f>VLOOKUP($A137,Metrics!AH$3:AM$220,5,FALSE)</f>
        <v>20</v>
      </c>
      <c r="AV137">
        <f>VLOOKUP($A137,Metrics!AP$3:AU$220,5,FALSE)</f>
        <v>22</v>
      </c>
      <c r="AW137">
        <f>VLOOKUP($A137,Metrics!AX$3:BC$220,5,FALSE)</f>
        <v>18</v>
      </c>
      <c r="BJ137" t="s">
        <v>135</v>
      </c>
      <c r="BK137">
        <f>VLOOKUP($A137,Metrics!B$3:G$220,6,FALSE)</f>
        <v>9.4059405940594004E-2</v>
      </c>
      <c r="BL137">
        <f>VLOOKUP($A137,Metrics!J$3:O$220,6,FALSE)</f>
        <v>6.9651741293532299E-2</v>
      </c>
      <c r="BM137">
        <f>VLOOKUP($A137,Metrics!R$3:W$220,6,FALSE)</f>
        <v>8.4158415841584094E-2</v>
      </c>
      <c r="BN137">
        <f>VLOOKUP($A137,Metrics!Z$3:AE$220,6,FALSE)</f>
        <v>0.10344827586206801</v>
      </c>
      <c r="BO137">
        <f>VLOOKUP($A137,Metrics!AH$3:AM$220,6,FALSE)</f>
        <v>9.8522167487684706E-2</v>
      </c>
      <c r="BP137">
        <f>VLOOKUP($A137,Metrics!AP$3:AU$220,6,FALSE)</f>
        <v>0.108374384236453</v>
      </c>
      <c r="BQ137">
        <f>VLOOKUP($A137,Metrics!AX$3:BC$220,6,FALSE)</f>
        <v>8.8669950738916203E-2</v>
      </c>
    </row>
    <row r="138" spans="1:69" x14ac:dyDescent="0.2">
      <c r="A138" t="s">
        <v>137</v>
      </c>
      <c r="B138">
        <f>VLOOKUP($A138,Metrics!B$3:G$220,2,FALSE)</f>
        <v>1.34908004962733E-5</v>
      </c>
      <c r="C138">
        <f>VLOOKUP($A138,Metrics!J$3:O$220,2,FALSE)</f>
        <v>3.90785968707556E-5</v>
      </c>
      <c r="D138">
        <f>VLOOKUP($A138,Metrics!R$3:W$220,2,FALSE)</f>
        <v>3.0753334692649899E-5</v>
      </c>
      <c r="E138">
        <f>VLOOKUP($A138,Metrics!Z$3:AE$220,2,FALSE)</f>
        <v>2.69623193516702E-5</v>
      </c>
      <c r="F138">
        <f>VLOOKUP($A138,Metrics!AH$3:AM$220,2,FALSE)</f>
        <v>1.37327588771972E-5</v>
      </c>
      <c r="G138">
        <f>VLOOKUP($A138,Metrics!AP$3:AU$220,2,FALSE)</f>
        <v>1.1020592125857199E-5</v>
      </c>
      <c r="H138">
        <f>VLOOKUP($A138,Metrics!AX$3:BC$220,2,FALSE)</f>
        <v>1.5318638598860401E-5</v>
      </c>
      <c r="U138" t="s">
        <v>137</v>
      </c>
      <c r="V138">
        <f>VLOOKUP($A138,Metrics!B$3:G$220,3,FALSE)</f>
        <v>0.8</v>
      </c>
      <c r="W138">
        <f>VLOOKUP($A138,Metrics!J$3:O$220,3,FALSE)</f>
        <v>0.71428571428571397</v>
      </c>
      <c r="X138">
        <f>VLOOKUP($A138,Metrics!R$3:W$220,3,FALSE)</f>
        <v>0.78571428571428503</v>
      </c>
      <c r="Y138">
        <f>VLOOKUP($A138,Metrics!Z$3:AE$220,3,FALSE)</f>
        <v>0.78571428571428503</v>
      </c>
      <c r="Z138">
        <f>VLOOKUP($A138,Metrics!AH$3:AM$220,3,FALSE)</f>
        <v>0.82142857142857095</v>
      </c>
      <c r="AA138">
        <f>VLOOKUP($A138,Metrics!AP$3:AU$220,3,FALSE)</f>
        <v>0.82142857142857095</v>
      </c>
      <c r="AB138">
        <f>VLOOKUP($A138,Metrics!AX$3:BC$220,3,FALSE)</f>
        <v>0.82142857142857095</v>
      </c>
      <c r="AP138" t="s">
        <v>137</v>
      </c>
      <c r="AQ138">
        <f>VLOOKUP($A138,Metrics!B$3:G$220,5,FALSE)</f>
        <v>5</v>
      </c>
      <c r="AR138">
        <f>VLOOKUP($A138,Metrics!J$3:O$220,5,FALSE)</f>
        <v>8</v>
      </c>
      <c r="AS138">
        <f>VLOOKUP($A138,Metrics!R$3:W$220,5,FALSE)</f>
        <v>8</v>
      </c>
      <c r="AT138">
        <f>VLOOKUP($A138,Metrics!Z$3:AE$220,5,FALSE)</f>
        <v>8</v>
      </c>
      <c r="AU138">
        <f>VLOOKUP($A138,Metrics!AH$3:AM$220,5,FALSE)</f>
        <v>8</v>
      </c>
      <c r="AV138">
        <f>VLOOKUP($A138,Metrics!AP$3:AU$220,5,FALSE)</f>
        <v>8</v>
      </c>
      <c r="AW138">
        <f>VLOOKUP($A138,Metrics!AX$3:BC$220,5,FALSE)</f>
        <v>8</v>
      </c>
      <c r="BJ138" t="s">
        <v>137</v>
      </c>
      <c r="BK138">
        <f>VLOOKUP($A138,Metrics!B$3:G$220,6,FALSE)</f>
        <v>2.4752475247524702E-2</v>
      </c>
      <c r="BL138">
        <f>VLOOKUP($A138,Metrics!J$3:O$220,6,FALSE)</f>
        <v>3.98009950248756E-2</v>
      </c>
      <c r="BM138">
        <f>VLOOKUP($A138,Metrics!R$3:W$220,6,FALSE)</f>
        <v>3.9603960396039598E-2</v>
      </c>
      <c r="BN138">
        <f>VLOOKUP($A138,Metrics!Z$3:AE$220,6,FALSE)</f>
        <v>3.9408866995073802E-2</v>
      </c>
      <c r="BO138">
        <f>VLOOKUP($A138,Metrics!AH$3:AM$220,6,FALSE)</f>
        <v>3.9408866995073802E-2</v>
      </c>
      <c r="BP138">
        <f>VLOOKUP($A138,Metrics!AP$3:AU$220,6,FALSE)</f>
        <v>3.9408866995073802E-2</v>
      </c>
      <c r="BQ138">
        <f>VLOOKUP($A138,Metrics!AX$3:BC$220,6,FALSE)</f>
        <v>3.9408866995073802E-2</v>
      </c>
    </row>
    <row r="139" spans="1:69" x14ac:dyDescent="0.2">
      <c r="A139" t="s">
        <v>216</v>
      </c>
      <c r="B139" t="e">
        <f>VLOOKUP($A139,Metrics!B$3:G$220,2,FALSE)</f>
        <v>#N/A</v>
      </c>
      <c r="C139" t="e">
        <f>VLOOKUP($A139,Metrics!J$3:O$220,2,FALSE)</f>
        <v>#N/A</v>
      </c>
      <c r="D139" t="e">
        <f>VLOOKUP($A139,Metrics!R$3:W$220,2,FALSE)</f>
        <v>#N/A</v>
      </c>
      <c r="E139" t="e">
        <f>VLOOKUP($A139,Metrics!Z$3:AE$220,2,FALSE)</f>
        <v>#N/A</v>
      </c>
      <c r="F139" t="e">
        <f>VLOOKUP($A139,Metrics!AH$3:AM$220,2,FALSE)</f>
        <v>#N/A</v>
      </c>
      <c r="G139" t="e">
        <f>VLOOKUP($A139,Metrics!AP$3:AU$220,2,FALSE)</f>
        <v>#N/A</v>
      </c>
      <c r="H139" t="e">
        <f>VLOOKUP($A139,Metrics!AX$3:BC$220,2,FALSE)</f>
        <v>#N/A</v>
      </c>
      <c r="U139" t="s">
        <v>216</v>
      </c>
      <c r="V139" t="e">
        <f>VLOOKUP($A139,Metrics!B$3:G$220,3,FALSE)</f>
        <v>#N/A</v>
      </c>
      <c r="W139" t="e">
        <f>VLOOKUP($A139,Metrics!J$3:O$220,3,FALSE)</f>
        <v>#N/A</v>
      </c>
      <c r="X139" t="e">
        <f>VLOOKUP($A139,Metrics!R$3:W$220,3,FALSE)</f>
        <v>#N/A</v>
      </c>
      <c r="Y139" t="e">
        <f>VLOOKUP($A139,Metrics!Z$3:AE$220,3,FALSE)</f>
        <v>#N/A</v>
      </c>
      <c r="Z139" t="e">
        <f>VLOOKUP($A139,Metrics!AH$3:AM$220,3,FALSE)</f>
        <v>#N/A</v>
      </c>
      <c r="AA139" t="e">
        <f>VLOOKUP($A139,Metrics!AP$3:AU$220,3,FALSE)</f>
        <v>#N/A</v>
      </c>
      <c r="AB139" t="e">
        <f>VLOOKUP($A139,Metrics!AX$3:BC$220,3,FALSE)</f>
        <v>#N/A</v>
      </c>
      <c r="AP139" t="s">
        <v>216</v>
      </c>
      <c r="AQ139" t="e">
        <f>VLOOKUP($A139,Metrics!B$3:G$220,5,FALSE)</f>
        <v>#N/A</v>
      </c>
      <c r="AR139" t="e">
        <f>VLOOKUP($A139,Metrics!J$3:O$220,5,FALSE)</f>
        <v>#N/A</v>
      </c>
      <c r="AS139" t="e">
        <f>VLOOKUP($A139,Metrics!R$3:W$220,5,FALSE)</f>
        <v>#N/A</v>
      </c>
      <c r="AT139" t="e">
        <f>VLOOKUP($A139,Metrics!Z$3:AE$220,5,FALSE)</f>
        <v>#N/A</v>
      </c>
      <c r="AU139" t="e">
        <f>VLOOKUP($A139,Metrics!AH$3:AM$220,5,FALSE)</f>
        <v>#N/A</v>
      </c>
      <c r="AV139" t="e">
        <f>VLOOKUP($A139,Metrics!AP$3:AU$220,5,FALSE)</f>
        <v>#N/A</v>
      </c>
      <c r="AW139" t="e">
        <f>VLOOKUP($A139,Metrics!AX$3:BC$220,5,FALSE)</f>
        <v>#N/A</v>
      </c>
      <c r="BJ139" t="s">
        <v>216</v>
      </c>
      <c r="BK139" t="e">
        <f>VLOOKUP($A139,Metrics!B$3:G$220,6,FALSE)</f>
        <v>#N/A</v>
      </c>
      <c r="BL139" t="e">
        <f>VLOOKUP($A139,Metrics!J$3:O$220,6,FALSE)</f>
        <v>#N/A</v>
      </c>
      <c r="BM139" t="e">
        <f>VLOOKUP($A139,Metrics!R$3:W$220,6,FALSE)</f>
        <v>#N/A</v>
      </c>
      <c r="BN139" t="e">
        <f>VLOOKUP($A139,Metrics!Z$3:AE$220,6,FALSE)</f>
        <v>#N/A</v>
      </c>
      <c r="BO139" t="e">
        <f>VLOOKUP($A139,Metrics!AH$3:AM$220,6,FALSE)</f>
        <v>#N/A</v>
      </c>
      <c r="BP139" t="e">
        <f>VLOOKUP($A139,Metrics!AP$3:AU$220,6,FALSE)</f>
        <v>#N/A</v>
      </c>
      <c r="BQ139" t="e">
        <f>VLOOKUP($A139,Metrics!AX$3:BC$220,6,FALSE)</f>
        <v>#N/A</v>
      </c>
    </row>
    <row r="140" spans="1:69" x14ac:dyDescent="0.2">
      <c r="A140" t="s">
        <v>138</v>
      </c>
      <c r="B140">
        <f>VLOOKUP($A140,Metrics!B$3:G$220,2,FALSE)</f>
        <v>1.8997829767090301E-3</v>
      </c>
      <c r="C140">
        <f>VLOOKUP($A140,Metrics!J$3:O$220,2,FALSE)</f>
        <v>1.42541243177332E-3</v>
      </c>
      <c r="D140">
        <f>VLOOKUP($A140,Metrics!R$3:W$220,2,FALSE)</f>
        <v>2.0980579399472099E-3</v>
      </c>
      <c r="E140">
        <f>VLOOKUP($A140,Metrics!Z$3:AE$220,2,FALSE)</f>
        <v>2.4654721320646299E-3</v>
      </c>
      <c r="F140">
        <f>VLOOKUP($A140,Metrics!AH$3:AM$220,2,FALSE)</f>
        <v>2.6726162514447301E-3</v>
      </c>
      <c r="G140">
        <f>VLOOKUP($A140,Metrics!AP$3:AU$220,2,FALSE)</f>
        <v>2.49483846878946E-3</v>
      </c>
      <c r="H140">
        <f>VLOOKUP($A140,Metrics!AX$3:BC$220,2,FALSE)</f>
        <v>1.8239393910650899E-3</v>
      </c>
      <c r="U140" t="s">
        <v>138</v>
      </c>
      <c r="V140">
        <f>VLOOKUP($A140,Metrics!B$3:G$220,3,FALSE)</f>
        <v>0.41538461538461502</v>
      </c>
      <c r="W140">
        <f>VLOOKUP($A140,Metrics!J$3:O$220,3,FALSE)</f>
        <v>0.41304347826086901</v>
      </c>
      <c r="X140">
        <f>VLOOKUP($A140,Metrics!R$3:W$220,3,FALSE)</f>
        <v>0.43103448275862</v>
      </c>
      <c r="Y140">
        <f>VLOOKUP($A140,Metrics!Z$3:AE$220,3,FALSE)</f>
        <v>0.46167557932263797</v>
      </c>
      <c r="Z140">
        <f>VLOOKUP($A140,Metrics!AH$3:AM$220,3,FALSE)</f>
        <v>0.45378151260504201</v>
      </c>
      <c r="AA140">
        <f>VLOOKUP($A140,Metrics!AP$3:AU$220,3,FALSE)</f>
        <v>0.45042016806722601</v>
      </c>
      <c r="AB140">
        <f>VLOOKUP($A140,Metrics!AX$3:BC$220,3,FALSE)</f>
        <v>0.42592592592592499</v>
      </c>
      <c r="AP140" t="s">
        <v>138</v>
      </c>
      <c r="AQ140">
        <f>VLOOKUP($A140,Metrics!B$3:G$220,5,FALSE)</f>
        <v>26</v>
      </c>
      <c r="AR140">
        <f>VLOOKUP($A140,Metrics!J$3:O$220,5,FALSE)</f>
        <v>24</v>
      </c>
      <c r="AS140">
        <f>VLOOKUP($A140,Metrics!R$3:W$220,5,FALSE)</f>
        <v>29</v>
      </c>
      <c r="AT140">
        <f>VLOOKUP($A140,Metrics!Z$3:AE$220,5,FALSE)</f>
        <v>34</v>
      </c>
      <c r="AU140">
        <f>VLOOKUP($A140,Metrics!AH$3:AM$220,5,FALSE)</f>
        <v>35</v>
      </c>
      <c r="AV140">
        <f>VLOOKUP($A140,Metrics!AP$3:AU$220,5,FALSE)</f>
        <v>35</v>
      </c>
      <c r="AW140">
        <f>VLOOKUP($A140,Metrics!AX$3:BC$220,5,FALSE)</f>
        <v>28</v>
      </c>
      <c r="BJ140" t="s">
        <v>138</v>
      </c>
      <c r="BK140">
        <f>VLOOKUP($A140,Metrics!B$3:G$220,6,FALSE)</f>
        <v>0.12871287128712799</v>
      </c>
      <c r="BL140">
        <f>VLOOKUP($A140,Metrics!J$3:O$220,6,FALSE)</f>
        <v>0.119402985074626</v>
      </c>
      <c r="BM140">
        <f>VLOOKUP($A140,Metrics!R$3:W$220,6,FALSE)</f>
        <v>0.143564356435643</v>
      </c>
      <c r="BN140">
        <f>VLOOKUP($A140,Metrics!Z$3:AE$220,6,FALSE)</f>
        <v>0.167487684729064</v>
      </c>
      <c r="BO140">
        <f>VLOOKUP($A140,Metrics!AH$3:AM$220,6,FALSE)</f>
        <v>0.17241379310344801</v>
      </c>
      <c r="BP140">
        <f>VLOOKUP($A140,Metrics!AP$3:AU$220,6,FALSE)</f>
        <v>0.17241379310344801</v>
      </c>
      <c r="BQ140">
        <f>VLOOKUP($A140,Metrics!AX$3:BC$220,6,FALSE)</f>
        <v>0.13793103448275801</v>
      </c>
    </row>
    <row r="141" spans="1:69" x14ac:dyDescent="0.2">
      <c r="A141" t="s">
        <v>139</v>
      </c>
      <c r="B141">
        <f>VLOOKUP($A141,Metrics!B$3:G$220,2,FALSE)</f>
        <v>3.24937972154146E-3</v>
      </c>
      <c r="C141">
        <f>VLOOKUP($A141,Metrics!J$3:O$220,2,FALSE)</f>
        <v>1.6878137422703899E-3</v>
      </c>
      <c r="D141">
        <f>VLOOKUP($A141,Metrics!R$3:W$220,2,FALSE)</f>
        <v>3.0708682362680399E-3</v>
      </c>
      <c r="E141">
        <f>VLOOKUP($A141,Metrics!Z$3:AE$220,2,FALSE)</f>
        <v>2.7246744880163702E-3</v>
      </c>
      <c r="F141">
        <f>VLOOKUP($A141,Metrics!AH$3:AM$220,2,FALSE)</f>
        <v>3.2903289665275701E-3</v>
      </c>
      <c r="G141">
        <f>VLOOKUP($A141,Metrics!AP$3:AU$220,2,FALSE)</f>
        <v>2.4599556481127499E-3</v>
      </c>
      <c r="H141">
        <f>VLOOKUP($A141,Metrics!AX$3:BC$220,2,FALSE)</f>
        <v>2.9849905176606798E-3</v>
      </c>
      <c r="U141" t="s">
        <v>139</v>
      </c>
      <c r="V141">
        <f>VLOOKUP($A141,Metrics!B$3:G$220,3,FALSE)</f>
        <v>0.38924731182795602</v>
      </c>
      <c r="W141">
        <f>VLOOKUP($A141,Metrics!J$3:O$220,3,FALSE)</f>
        <v>0.49261083743842299</v>
      </c>
      <c r="X141">
        <f>VLOOKUP($A141,Metrics!R$3:W$220,3,FALSE)</f>
        <v>0.45210084033613401</v>
      </c>
      <c r="Y141">
        <f>VLOOKUP($A141,Metrics!Z$3:AE$220,3,FALSE)</f>
        <v>0.412903225806451</v>
      </c>
      <c r="Z141">
        <f>VLOOKUP($A141,Metrics!AH$3:AM$220,3,FALSE)</f>
        <v>0.42857142857142799</v>
      </c>
      <c r="AA141">
        <f>VLOOKUP($A141,Metrics!AP$3:AU$220,3,FALSE)</f>
        <v>0.440336134453781</v>
      </c>
      <c r="AB141">
        <f>VLOOKUP($A141,Metrics!AX$3:BC$220,3,FALSE)</f>
        <v>0.453453453453453</v>
      </c>
      <c r="AP141" t="s">
        <v>139</v>
      </c>
      <c r="AQ141">
        <f>VLOOKUP($A141,Metrics!B$3:G$220,5,FALSE)</f>
        <v>31</v>
      </c>
      <c r="AR141">
        <f>VLOOKUP($A141,Metrics!J$3:O$220,5,FALSE)</f>
        <v>29</v>
      </c>
      <c r="AS141">
        <f>VLOOKUP($A141,Metrics!R$3:W$220,5,FALSE)</f>
        <v>35</v>
      </c>
      <c r="AT141">
        <f>VLOOKUP($A141,Metrics!Z$3:AE$220,5,FALSE)</f>
        <v>31</v>
      </c>
      <c r="AU141">
        <f>VLOOKUP($A141,Metrics!AH$3:AM$220,5,FALSE)</f>
        <v>36</v>
      </c>
      <c r="AV141">
        <f>VLOOKUP($A141,Metrics!AP$3:AU$220,5,FALSE)</f>
        <v>35</v>
      </c>
      <c r="AW141">
        <f>VLOOKUP($A141,Metrics!AX$3:BC$220,5,FALSE)</f>
        <v>37</v>
      </c>
      <c r="BJ141" t="s">
        <v>139</v>
      </c>
      <c r="BK141">
        <f>VLOOKUP($A141,Metrics!B$3:G$220,6,FALSE)</f>
        <v>0.15346534653465299</v>
      </c>
      <c r="BL141">
        <f>VLOOKUP($A141,Metrics!J$3:O$220,6,FALSE)</f>
        <v>0.144278606965174</v>
      </c>
      <c r="BM141">
        <f>VLOOKUP($A141,Metrics!R$3:W$220,6,FALSE)</f>
        <v>0.173267326732673</v>
      </c>
      <c r="BN141">
        <f>VLOOKUP($A141,Metrics!Z$3:AE$220,6,FALSE)</f>
        <v>0.152709359605911</v>
      </c>
      <c r="BO141">
        <f>VLOOKUP($A141,Metrics!AH$3:AM$220,6,FALSE)</f>
        <v>0.17733990147783199</v>
      </c>
      <c r="BP141">
        <f>VLOOKUP($A141,Metrics!AP$3:AU$220,6,FALSE)</f>
        <v>0.17241379310344801</v>
      </c>
      <c r="BQ141">
        <f>VLOOKUP($A141,Metrics!AX$3:BC$220,6,FALSE)</f>
        <v>0.182266009852216</v>
      </c>
    </row>
    <row r="142" spans="1:69" x14ac:dyDescent="0.2">
      <c r="A142" t="s">
        <v>140</v>
      </c>
      <c r="B142">
        <f>VLOOKUP($A142,Metrics!B$3:G$220,2,FALSE)</f>
        <v>2.2167646795446199E-4</v>
      </c>
      <c r="C142">
        <f>VLOOKUP($A142,Metrics!J$3:O$220,2,FALSE)</f>
        <v>3.2593995755767798E-4</v>
      </c>
      <c r="D142">
        <f>VLOOKUP($A142,Metrics!R$3:W$220,2,FALSE)</f>
        <v>3.2696323697883602E-4</v>
      </c>
      <c r="E142">
        <f>VLOOKUP($A142,Metrics!Z$3:AE$220,2,FALSE)</f>
        <v>2.1074562781248001E-4</v>
      </c>
      <c r="F142">
        <f>VLOOKUP($A142,Metrics!AH$3:AM$220,2,FALSE)</f>
        <v>4.41245152908309E-4</v>
      </c>
      <c r="G142">
        <f>VLOOKUP($A142,Metrics!AP$3:AU$220,2,FALSE)</f>
        <v>3.0417871534846899E-4</v>
      </c>
      <c r="H142">
        <f>VLOOKUP($A142,Metrics!AX$3:BC$220,2,FALSE)</f>
        <v>3.7124817259939601E-4</v>
      </c>
      <c r="U142" t="s">
        <v>140</v>
      </c>
      <c r="V142">
        <f>VLOOKUP($A142,Metrics!B$3:G$220,3,FALSE)</f>
        <v>0.42857142857142799</v>
      </c>
      <c r="W142">
        <f>VLOOKUP($A142,Metrics!J$3:O$220,3,FALSE)</f>
        <v>0.38888888888888801</v>
      </c>
      <c r="X142">
        <f>VLOOKUP($A142,Metrics!R$3:W$220,3,FALSE)</f>
        <v>0.44444444444444398</v>
      </c>
      <c r="Y142">
        <f>VLOOKUP($A142,Metrics!Z$3:AE$220,3,FALSE)</f>
        <v>0.52777777777777701</v>
      </c>
      <c r="Z142">
        <f>VLOOKUP($A142,Metrics!AH$3:AM$220,3,FALSE)</f>
        <v>0.44444444444444398</v>
      </c>
      <c r="AA142">
        <f>VLOOKUP($A142,Metrics!AP$3:AU$220,3,FALSE)</f>
        <v>0.46666666666666601</v>
      </c>
      <c r="AB142">
        <f>VLOOKUP($A142,Metrics!AX$3:BC$220,3,FALSE)</f>
        <v>0.422222222222222</v>
      </c>
      <c r="AP142" t="s">
        <v>140</v>
      </c>
      <c r="AQ142">
        <f>VLOOKUP($A142,Metrics!B$3:G$220,5,FALSE)</f>
        <v>8</v>
      </c>
      <c r="AR142">
        <f>VLOOKUP($A142,Metrics!J$3:O$220,5,FALSE)</f>
        <v>9</v>
      </c>
      <c r="AS142">
        <f>VLOOKUP($A142,Metrics!R$3:W$220,5,FALSE)</f>
        <v>10</v>
      </c>
      <c r="AT142">
        <f>VLOOKUP($A142,Metrics!Z$3:AE$220,5,FALSE)</f>
        <v>9</v>
      </c>
      <c r="AU142">
        <f>VLOOKUP($A142,Metrics!AH$3:AM$220,5,FALSE)</f>
        <v>10</v>
      </c>
      <c r="AV142">
        <f>VLOOKUP($A142,Metrics!AP$3:AU$220,5,FALSE)</f>
        <v>10</v>
      </c>
      <c r="AW142">
        <f>VLOOKUP($A142,Metrics!AX$3:BC$220,5,FALSE)</f>
        <v>10</v>
      </c>
      <c r="BJ142" t="s">
        <v>140</v>
      </c>
      <c r="BK142">
        <f>VLOOKUP($A142,Metrics!B$3:G$220,6,FALSE)</f>
        <v>3.9603960396039598E-2</v>
      </c>
      <c r="BL142">
        <f>VLOOKUP($A142,Metrics!J$3:O$220,6,FALSE)</f>
        <v>4.4776119402985003E-2</v>
      </c>
      <c r="BM142">
        <f>VLOOKUP($A142,Metrics!R$3:W$220,6,FALSE)</f>
        <v>4.95049504950495E-2</v>
      </c>
      <c r="BN142">
        <f>VLOOKUP($A142,Metrics!Z$3:AE$220,6,FALSE)</f>
        <v>4.4334975369458102E-2</v>
      </c>
      <c r="BO142">
        <f>VLOOKUP($A142,Metrics!AH$3:AM$220,6,FALSE)</f>
        <v>4.9261083743842297E-2</v>
      </c>
      <c r="BP142">
        <f>VLOOKUP($A142,Metrics!AP$3:AU$220,6,FALSE)</f>
        <v>4.9261083743842297E-2</v>
      </c>
      <c r="BQ142">
        <f>VLOOKUP($A142,Metrics!AX$3:BC$220,6,FALSE)</f>
        <v>4.9261083743842297E-2</v>
      </c>
    </row>
    <row r="143" spans="1:69" x14ac:dyDescent="0.2">
      <c r="A143" t="s">
        <v>141</v>
      </c>
      <c r="B143">
        <f>VLOOKUP($A143,Metrics!B$3:G$220,2,FALSE)</f>
        <v>1.9843110304193801E-5</v>
      </c>
      <c r="C143">
        <f>VLOOKUP($A143,Metrics!J$3:O$220,2,FALSE)</f>
        <v>1.7455140610917202E-5</v>
      </c>
      <c r="D143">
        <f>VLOOKUP($A143,Metrics!R$3:W$220,2,FALSE)</f>
        <v>1.2209727313209301E-5</v>
      </c>
      <c r="E143">
        <f>VLOOKUP($A143,Metrics!Z$3:AE$220,2,FALSE)</f>
        <v>7.52465858002781E-6</v>
      </c>
      <c r="F143">
        <f>VLOOKUP($A143,Metrics!AH$3:AM$220,2,FALSE)</f>
        <v>4.0778094852676998E-5</v>
      </c>
      <c r="G143">
        <f>VLOOKUP($A143,Metrics!AP$3:AU$220,2,FALSE)</f>
        <v>2.7115102215447E-5</v>
      </c>
      <c r="H143">
        <f>VLOOKUP($A143,Metrics!AX$3:BC$220,2,FALSE)</f>
        <v>3.47879596580613E-5</v>
      </c>
      <c r="U143" t="s">
        <v>141</v>
      </c>
      <c r="V143">
        <f>VLOOKUP($A143,Metrics!B$3:G$220,3,FALSE)</f>
        <v>0.85714285714285698</v>
      </c>
      <c r="W143">
        <f>VLOOKUP($A143,Metrics!J$3:O$220,3,FALSE)</f>
        <v>0.90909090909090895</v>
      </c>
      <c r="X143">
        <f>VLOOKUP($A143,Metrics!R$3:W$220,3,FALSE)</f>
        <v>0.92727272727272703</v>
      </c>
      <c r="Y143">
        <f>VLOOKUP($A143,Metrics!Z$3:AE$220,3,FALSE)</f>
        <v>0.94545454545454499</v>
      </c>
      <c r="Z143">
        <f>VLOOKUP($A143,Metrics!AH$3:AM$220,3,FALSE)</f>
        <v>0.83636363636363598</v>
      </c>
      <c r="AA143">
        <f>VLOOKUP($A143,Metrics!AP$3:AU$220,3,FALSE)</f>
        <v>0.89393939393939303</v>
      </c>
      <c r="AB143">
        <f>VLOOKUP($A143,Metrics!AX$3:BC$220,3,FALSE)</f>
        <v>0.83333333333333304</v>
      </c>
      <c r="AP143" t="s">
        <v>141</v>
      </c>
      <c r="AQ143">
        <f>VLOOKUP($A143,Metrics!B$3:G$220,5,FALSE)</f>
        <v>8</v>
      </c>
      <c r="AR143">
        <f>VLOOKUP($A143,Metrics!J$3:O$220,5,FALSE)</f>
        <v>11</v>
      </c>
      <c r="AS143">
        <f>VLOOKUP($A143,Metrics!R$3:W$220,5,FALSE)</f>
        <v>11</v>
      </c>
      <c r="AT143">
        <f>VLOOKUP($A143,Metrics!Z$3:AE$220,5,FALSE)</f>
        <v>11</v>
      </c>
      <c r="AU143">
        <f>VLOOKUP($A143,Metrics!AH$3:AM$220,5,FALSE)</f>
        <v>11</v>
      </c>
      <c r="AV143">
        <f>VLOOKUP($A143,Metrics!AP$3:AU$220,5,FALSE)</f>
        <v>12</v>
      </c>
      <c r="AW143">
        <f>VLOOKUP($A143,Metrics!AX$3:BC$220,5,FALSE)</f>
        <v>12</v>
      </c>
      <c r="BJ143" t="s">
        <v>141</v>
      </c>
      <c r="BK143">
        <f>VLOOKUP($A143,Metrics!B$3:G$220,6,FALSE)</f>
        <v>3.9603960396039598E-2</v>
      </c>
      <c r="BL143">
        <f>VLOOKUP($A143,Metrics!J$3:O$220,6,FALSE)</f>
        <v>5.4726368159203898E-2</v>
      </c>
      <c r="BM143">
        <f>VLOOKUP($A143,Metrics!R$3:W$220,6,FALSE)</f>
        <v>5.44554455445544E-2</v>
      </c>
      <c r="BN143">
        <f>VLOOKUP($A143,Metrics!Z$3:AE$220,6,FALSE)</f>
        <v>5.4187192118226597E-2</v>
      </c>
      <c r="BO143">
        <f>VLOOKUP($A143,Metrics!AH$3:AM$220,6,FALSE)</f>
        <v>5.4187192118226597E-2</v>
      </c>
      <c r="BP143">
        <f>VLOOKUP($A143,Metrics!AP$3:AU$220,6,FALSE)</f>
        <v>5.91133004926108E-2</v>
      </c>
      <c r="BQ143">
        <f>VLOOKUP($A143,Metrics!AX$3:BC$220,6,FALSE)</f>
        <v>5.91133004926108E-2</v>
      </c>
    </row>
    <row r="144" spans="1:69" x14ac:dyDescent="0.2">
      <c r="A144" t="s">
        <v>142</v>
      </c>
      <c r="B144">
        <f>VLOOKUP($A144,Metrics!B$3:G$220,2,FALSE)</f>
        <v>7.2198747486886097E-5</v>
      </c>
      <c r="C144">
        <f>VLOOKUP($A144,Metrics!J$3:O$220,2,FALSE)</f>
        <v>5.2316661155492203E-5</v>
      </c>
      <c r="D144">
        <f>VLOOKUP($A144,Metrics!R$3:W$220,2,FALSE)</f>
        <v>1.3453835052587701E-4</v>
      </c>
      <c r="E144">
        <f>VLOOKUP($A144,Metrics!Z$3:AE$220,2,FALSE)</f>
        <v>2.4144187477024101E-4</v>
      </c>
      <c r="F144">
        <f>VLOOKUP($A144,Metrics!AH$3:AM$220,2,FALSE)</f>
        <v>2.8472665439053499E-4</v>
      </c>
      <c r="G144">
        <f>VLOOKUP($A144,Metrics!AP$3:AU$220,2,FALSE)</f>
        <v>1.9465827249243601E-4</v>
      </c>
      <c r="H144">
        <f>VLOOKUP($A144,Metrics!AX$3:BC$220,2,FALSE)</f>
        <v>2.1020399608370801E-4</v>
      </c>
      <c r="U144" t="s">
        <v>142</v>
      </c>
      <c r="V144">
        <f>VLOOKUP($A144,Metrics!B$3:G$220,3,FALSE)</f>
        <v>0.82222222222222197</v>
      </c>
      <c r="W144">
        <f>VLOOKUP($A144,Metrics!J$3:O$220,3,FALSE)</f>
        <v>0.5</v>
      </c>
      <c r="X144">
        <f>VLOOKUP($A144,Metrics!R$3:W$220,3,FALSE)</f>
        <v>0.763636363636363</v>
      </c>
      <c r="Y144">
        <f>VLOOKUP($A144,Metrics!Z$3:AE$220,3,FALSE)</f>
        <v>0.62637362637362604</v>
      </c>
      <c r="Z144">
        <f>VLOOKUP($A144,Metrics!AH$3:AM$220,3,FALSE)</f>
        <v>0.53333333333333299</v>
      </c>
      <c r="AA144">
        <f>VLOOKUP($A144,Metrics!AP$3:AU$220,3,FALSE)</f>
        <v>0.69230769230769196</v>
      </c>
      <c r="AB144">
        <f>VLOOKUP($A144,Metrics!AX$3:BC$220,3,FALSE)</f>
        <v>0.68131868131868101</v>
      </c>
      <c r="AP144" t="s">
        <v>142</v>
      </c>
      <c r="AQ144">
        <f>VLOOKUP($A144,Metrics!B$3:G$220,5,FALSE)</f>
        <v>10</v>
      </c>
      <c r="AR144">
        <f>VLOOKUP($A144,Metrics!J$3:O$220,5,FALSE)</f>
        <v>5</v>
      </c>
      <c r="AS144">
        <f>VLOOKUP($A144,Metrics!R$3:W$220,5,FALSE)</f>
        <v>11</v>
      </c>
      <c r="AT144">
        <f>VLOOKUP($A144,Metrics!Z$3:AE$220,5,FALSE)</f>
        <v>14</v>
      </c>
      <c r="AU144">
        <f>VLOOKUP($A144,Metrics!AH$3:AM$220,5,FALSE)</f>
        <v>10</v>
      </c>
      <c r="AV144">
        <f>VLOOKUP($A144,Metrics!AP$3:AU$220,5,FALSE)</f>
        <v>14</v>
      </c>
      <c r="AW144">
        <f>VLOOKUP($A144,Metrics!AX$3:BC$220,5,FALSE)</f>
        <v>14</v>
      </c>
      <c r="BJ144" t="s">
        <v>142</v>
      </c>
      <c r="BK144">
        <f>VLOOKUP($A144,Metrics!B$3:G$220,6,FALSE)</f>
        <v>4.95049504950495E-2</v>
      </c>
      <c r="BL144">
        <f>VLOOKUP($A144,Metrics!J$3:O$220,6,FALSE)</f>
        <v>2.4875621890547199E-2</v>
      </c>
      <c r="BM144">
        <f>VLOOKUP($A144,Metrics!R$3:W$220,6,FALSE)</f>
        <v>5.44554455445544E-2</v>
      </c>
      <c r="BN144">
        <f>VLOOKUP($A144,Metrics!Z$3:AE$220,6,FALSE)</f>
        <v>6.8965517241379296E-2</v>
      </c>
      <c r="BO144">
        <f>VLOOKUP($A144,Metrics!AH$3:AM$220,6,FALSE)</f>
        <v>4.9261083743842297E-2</v>
      </c>
      <c r="BP144">
        <f>VLOOKUP($A144,Metrics!AP$3:AU$220,6,FALSE)</f>
        <v>6.8965517241379296E-2</v>
      </c>
      <c r="BQ144">
        <f>VLOOKUP($A144,Metrics!AX$3:BC$220,6,FALSE)</f>
        <v>6.8965517241379296E-2</v>
      </c>
    </row>
    <row r="145" spans="1:69" x14ac:dyDescent="0.2">
      <c r="A145" t="s">
        <v>217</v>
      </c>
      <c r="B145" t="e">
        <f>VLOOKUP($A145,Metrics!B$3:G$220,2,FALSE)</f>
        <v>#N/A</v>
      </c>
      <c r="C145" t="e">
        <f>VLOOKUP($A145,Metrics!J$3:O$220,2,FALSE)</f>
        <v>#N/A</v>
      </c>
      <c r="D145" t="e">
        <f>VLOOKUP($A145,Metrics!R$3:W$220,2,FALSE)</f>
        <v>#N/A</v>
      </c>
      <c r="E145" t="e">
        <f>VLOOKUP($A145,Metrics!Z$3:AE$220,2,FALSE)</f>
        <v>#N/A</v>
      </c>
      <c r="F145" t="e">
        <f>VLOOKUP($A145,Metrics!AH$3:AM$220,2,FALSE)</f>
        <v>#N/A</v>
      </c>
      <c r="G145" t="e">
        <f>VLOOKUP($A145,Metrics!AP$3:AU$220,2,FALSE)</f>
        <v>#N/A</v>
      </c>
      <c r="H145" t="e">
        <f>VLOOKUP($A145,Metrics!AX$3:BC$220,2,FALSE)</f>
        <v>#N/A</v>
      </c>
      <c r="U145" t="s">
        <v>217</v>
      </c>
      <c r="V145" t="e">
        <f>VLOOKUP($A145,Metrics!B$3:G$220,3,FALSE)</f>
        <v>#N/A</v>
      </c>
      <c r="W145" t="e">
        <f>VLOOKUP($A145,Metrics!J$3:O$220,3,FALSE)</f>
        <v>#N/A</v>
      </c>
      <c r="X145" t="e">
        <f>VLOOKUP($A145,Metrics!R$3:W$220,3,FALSE)</f>
        <v>#N/A</v>
      </c>
      <c r="Y145" t="e">
        <f>VLOOKUP($A145,Metrics!Z$3:AE$220,3,FALSE)</f>
        <v>#N/A</v>
      </c>
      <c r="Z145" t="e">
        <f>VLOOKUP($A145,Metrics!AH$3:AM$220,3,FALSE)</f>
        <v>#N/A</v>
      </c>
      <c r="AA145" t="e">
        <f>VLOOKUP($A145,Metrics!AP$3:AU$220,3,FALSE)</f>
        <v>#N/A</v>
      </c>
      <c r="AB145" t="e">
        <f>VLOOKUP($A145,Metrics!AX$3:BC$220,3,FALSE)</f>
        <v>#N/A</v>
      </c>
      <c r="AP145" t="s">
        <v>217</v>
      </c>
      <c r="AQ145" t="e">
        <f>VLOOKUP($A145,Metrics!B$3:G$220,5,FALSE)</f>
        <v>#N/A</v>
      </c>
      <c r="AR145" t="e">
        <f>VLOOKUP($A145,Metrics!J$3:O$220,5,FALSE)</f>
        <v>#N/A</v>
      </c>
      <c r="AS145" t="e">
        <f>VLOOKUP($A145,Metrics!R$3:W$220,5,FALSE)</f>
        <v>#N/A</v>
      </c>
      <c r="AT145" t="e">
        <f>VLOOKUP($A145,Metrics!Z$3:AE$220,5,FALSE)</f>
        <v>#N/A</v>
      </c>
      <c r="AU145" t="e">
        <f>VLOOKUP($A145,Metrics!AH$3:AM$220,5,FALSE)</f>
        <v>#N/A</v>
      </c>
      <c r="AV145" t="e">
        <f>VLOOKUP($A145,Metrics!AP$3:AU$220,5,FALSE)</f>
        <v>#N/A</v>
      </c>
      <c r="AW145" t="e">
        <f>VLOOKUP($A145,Metrics!AX$3:BC$220,5,FALSE)</f>
        <v>#N/A</v>
      </c>
      <c r="BJ145" t="s">
        <v>217</v>
      </c>
      <c r="BK145" t="e">
        <f>VLOOKUP($A145,Metrics!B$3:G$220,6,FALSE)</f>
        <v>#N/A</v>
      </c>
      <c r="BL145" t="e">
        <f>VLOOKUP($A145,Metrics!J$3:O$220,6,FALSE)</f>
        <v>#N/A</v>
      </c>
      <c r="BM145" t="e">
        <f>VLOOKUP($A145,Metrics!R$3:W$220,6,FALSE)</f>
        <v>#N/A</v>
      </c>
      <c r="BN145" t="e">
        <f>VLOOKUP($A145,Metrics!Z$3:AE$220,6,FALSE)</f>
        <v>#N/A</v>
      </c>
      <c r="BO145" t="e">
        <f>VLOOKUP($A145,Metrics!AH$3:AM$220,6,FALSE)</f>
        <v>#N/A</v>
      </c>
      <c r="BP145" t="e">
        <f>VLOOKUP($A145,Metrics!AP$3:AU$220,6,FALSE)</f>
        <v>#N/A</v>
      </c>
      <c r="BQ145" t="e">
        <f>VLOOKUP($A145,Metrics!AX$3:BC$220,6,FALSE)</f>
        <v>#N/A</v>
      </c>
    </row>
    <row r="146" spans="1:69" x14ac:dyDescent="0.2">
      <c r="A146" t="s">
        <v>143</v>
      </c>
      <c r="B146">
        <f>VLOOKUP($A146,Metrics!B$3:G$220,2,FALSE)</f>
        <v>0</v>
      </c>
      <c r="C146">
        <f>VLOOKUP($A146,Metrics!J$3:O$220,2,FALSE)</f>
        <v>1.40395421513197E-5</v>
      </c>
      <c r="D146">
        <f>VLOOKUP($A146,Metrics!R$3:W$220,2,FALSE)</f>
        <v>6.4325105147231706E-5</v>
      </c>
      <c r="E146">
        <f>VLOOKUP($A146,Metrics!Z$3:AE$220,2,FALSE)</f>
        <v>0</v>
      </c>
      <c r="F146">
        <f>VLOOKUP($A146,Metrics!AH$3:AM$220,2,FALSE)</f>
        <v>0</v>
      </c>
      <c r="G146">
        <f>VLOOKUP($A146,Metrics!AP$3:AU$220,2,FALSE)</f>
        <v>0</v>
      </c>
      <c r="H146">
        <f>VLOOKUP($A146,Metrics!AX$3:BC$220,2,FALSE)</f>
        <v>8.0440344662914605E-5</v>
      </c>
      <c r="U146" t="s">
        <v>143</v>
      </c>
      <c r="V146">
        <f>VLOOKUP($A146,Metrics!B$3:G$220,3,FALSE)</f>
        <v>1</v>
      </c>
      <c r="W146">
        <f>VLOOKUP($A146,Metrics!J$3:O$220,3,FALSE)</f>
        <v>0.33333333333333298</v>
      </c>
      <c r="X146">
        <f>VLOOKUP($A146,Metrics!R$3:W$220,3,FALSE)</f>
        <v>0.8</v>
      </c>
      <c r="Y146">
        <f>VLOOKUP($A146,Metrics!Z$3:AE$220,3,FALSE)</f>
        <v>1</v>
      </c>
      <c r="Z146">
        <f>VLOOKUP($A146,Metrics!AH$3:AM$220,3,FALSE)</f>
        <v>1</v>
      </c>
      <c r="AA146">
        <f>VLOOKUP($A146,Metrics!AP$3:AU$220,3,FALSE)</f>
        <v>1</v>
      </c>
      <c r="AB146">
        <f>VLOOKUP($A146,Metrics!AX$3:BC$220,3,FALSE)</f>
        <v>0.8</v>
      </c>
      <c r="AP146" t="s">
        <v>143</v>
      </c>
      <c r="AQ146">
        <f>VLOOKUP($A146,Metrics!B$3:G$220,5,FALSE)</f>
        <v>3</v>
      </c>
      <c r="AR146">
        <f>VLOOKUP($A146,Metrics!J$3:O$220,5,FALSE)</f>
        <v>3</v>
      </c>
      <c r="AS146">
        <f>VLOOKUP($A146,Metrics!R$3:W$220,5,FALSE)</f>
        <v>5</v>
      </c>
      <c r="AT146">
        <f>VLOOKUP($A146,Metrics!Z$3:AE$220,5,FALSE)</f>
        <v>4</v>
      </c>
      <c r="AU146">
        <f>VLOOKUP($A146,Metrics!AH$3:AM$220,5,FALSE)</f>
        <v>5</v>
      </c>
      <c r="AV146">
        <f>VLOOKUP($A146,Metrics!AP$3:AU$220,5,FALSE)</f>
        <v>5</v>
      </c>
      <c r="AW146">
        <f>VLOOKUP($A146,Metrics!AX$3:BC$220,5,FALSE)</f>
        <v>5</v>
      </c>
      <c r="BJ146" t="s">
        <v>143</v>
      </c>
      <c r="BK146">
        <f>VLOOKUP($A146,Metrics!B$3:G$220,6,FALSE)</f>
        <v>1.48514851485148E-2</v>
      </c>
      <c r="BL146">
        <f>VLOOKUP($A146,Metrics!J$3:O$220,6,FALSE)</f>
        <v>1.4925373134328301E-2</v>
      </c>
      <c r="BM146">
        <f>VLOOKUP($A146,Metrics!R$3:W$220,6,FALSE)</f>
        <v>2.4752475247524702E-2</v>
      </c>
      <c r="BN146">
        <f>VLOOKUP($A146,Metrics!Z$3:AE$220,6,FALSE)</f>
        <v>1.9704433497536901E-2</v>
      </c>
      <c r="BO146">
        <f>VLOOKUP($A146,Metrics!AH$3:AM$220,6,FALSE)</f>
        <v>2.46305418719211E-2</v>
      </c>
      <c r="BP146">
        <f>VLOOKUP($A146,Metrics!AP$3:AU$220,6,FALSE)</f>
        <v>2.46305418719211E-2</v>
      </c>
      <c r="BQ146">
        <f>VLOOKUP($A146,Metrics!AX$3:BC$220,6,FALSE)</f>
        <v>2.46305418719211E-2</v>
      </c>
    </row>
    <row r="147" spans="1:69" x14ac:dyDescent="0.2">
      <c r="A147" t="s">
        <v>144</v>
      </c>
      <c r="B147">
        <f>VLOOKUP($A147,Metrics!B$3:G$220,2,FALSE)</f>
        <v>0</v>
      </c>
      <c r="C147">
        <f>VLOOKUP($A147,Metrics!J$3:O$220,2,FALSE)</f>
        <v>1.24378109452736E-6</v>
      </c>
      <c r="D147">
        <f>VLOOKUP($A147,Metrics!R$3:W$220,2,FALSE)</f>
        <v>6.3439179738869403E-6</v>
      </c>
      <c r="E147">
        <f>VLOOKUP($A147,Metrics!Z$3:AE$220,2,FALSE)</f>
        <v>8.2882817403733994E-6</v>
      </c>
      <c r="F147">
        <f>VLOOKUP($A147,Metrics!AH$3:AM$220,2,FALSE)</f>
        <v>1.25059872413918E-6</v>
      </c>
      <c r="G147">
        <f>VLOOKUP($A147,Metrics!AP$3:AU$220,2,FALSE)</f>
        <v>2.5670184337593701E-6</v>
      </c>
      <c r="H147">
        <f>VLOOKUP($A147,Metrics!AX$3:BC$220,2,FALSE)</f>
        <v>1.4345103012184701E-6</v>
      </c>
      <c r="U147" t="s">
        <v>144</v>
      </c>
      <c r="V147">
        <f>VLOOKUP($A147,Metrics!B$3:G$220,3,FALSE)</f>
        <v>1</v>
      </c>
      <c r="W147">
        <f>VLOOKUP($A147,Metrics!J$3:O$220,3,FALSE)</f>
        <v>0.83333333333333304</v>
      </c>
      <c r="X147">
        <f>VLOOKUP($A147,Metrics!R$3:W$220,3,FALSE)</f>
        <v>0.83333333333333304</v>
      </c>
      <c r="Y147">
        <f>VLOOKUP($A147,Metrics!Z$3:AE$220,3,FALSE)</f>
        <v>0.83333333333333304</v>
      </c>
      <c r="Z147">
        <f>VLOOKUP($A147,Metrics!AH$3:AM$220,3,FALSE)</f>
        <v>0.83333333333333304</v>
      </c>
      <c r="AA147">
        <f>VLOOKUP($A147,Metrics!AP$3:AU$220,3,FALSE)</f>
        <v>0.83333333333333304</v>
      </c>
      <c r="AB147">
        <f>VLOOKUP($A147,Metrics!AX$3:BC$220,3,FALSE)</f>
        <v>0.83333333333333304</v>
      </c>
      <c r="AP147" t="s">
        <v>144</v>
      </c>
      <c r="AQ147">
        <f>VLOOKUP($A147,Metrics!B$3:G$220,5,FALSE)</f>
        <v>3</v>
      </c>
      <c r="AR147">
        <f>VLOOKUP($A147,Metrics!J$3:O$220,5,FALSE)</f>
        <v>4</v>
      </c>
      <c r="AS147">
        <f>VLOOKUP($A147,Metrics!R$3:W$220,5,FALSE)</f>
        <v>4</v>
      </c>
      <c r="AT147">
        <f>VLOOKUP($A147,Metrics!Z$3:AE$220,5,FALSE)</f>
        <v>4</v>
      </c>
      <c r="AU147">
        <f>VLOOKUP($A147,Metrics!AH$3:AM$220,5,FALSE)</f>
        <v>4</v>
      </c>
      <c r="AV147">
        <f>VLOOKUP($A147,Metrics!AP$3:AU$220,5,FALSE)</f>
        <v>4</v>
      </c>
      <c r="AW147">
        <f>VLOOKUP($A147,Metrics!AX$3:BC$220,5,FALSE)</f>
        <v>4</v>
      </c>
      <c r="BJ147" t="s">
        <v>144</v>
      </c>
      <c r="BK147">
        <f>VLOOKUP($A147,Metrics!B$3:G$220,6,FALSE)</f>
        <v>1.48514851485148E-2</v>
      </c>
      <c r="BL147">
        <f>VLOOKUP($A147,Metrics!J$3:O$220,6,FALSE)</f>
        <v>1.99004975124378E-2</v>
      </c>
      <c r="BM147">
        <f>VLOOKUP($A147,Metrics!R$3:W$220,6,FALSE)</f>
        <v>1.9801980198019799E-2</v>
      </c>
      <c r="BN147">
        <f>VLOOKUP($A147,Metrics!Z$3:AE$220,6,FALSE)</f>
        <v>1.9704433497536901E-2</v>
      </c>
      <c r="BO147">
        <f>VLOOKUP($A147,Metrics!AH$3:AM$220,6,FALSE)</f>
        <v>1.9704433497536901E-2</v>
      </c>
      <c r="BP147">
        <f>VLOOKUP($A147,Metrics!AP$3:AU$220,6,FALSE)</f>
        <v>1.9704433497536901E-2</v>
      </c>
      <c r="BQ147">
        <f>VLOOKUP($A147,Metrics!AX$3:BC$220,6,FALSE)</f>
        <v>1.9704433497536901E-2</v>
      </c>
    </row>
    <row r="148" spans="1:69" x14ac:dyDescent="0.2">
      <c r="A148" t="s">
        <v>145</v>
      </c>
      <c r="B148">
        <f>VLOOKUP($A148,Metrics!B$3:G$220,2,FALSE)</f>
        <v>5.3829410421125804E-4</v>
      </c>
      <c r="C148">
        <f>VLOOKUP($A148,Metrics!J$3:O$220,2,FALSE)</f>
        <v>3.5362141918381801E-4</v>
      </c>
      <c r="D148">
        <f>VLOOKUP($A148,Metrics!R$3:W$220,2,FALSE)</f>
        <v>5.4875952192099298E-4</v>
      </c>
      <c r="E148">
        <f>VLOOKUP($A148,Metrics!Z$3:AE$220,2,FALSE)</f>
        <v>1.68033959628198E-4</v>
      </c>
      <c r="F148">
        <f>VLOOKUP($A148,Metrics!AH$3:AM$220,2,FALSE)</f>
        <v>1.9293505522238901E-4</v>
      </c>
      <c r="G148">
        <f>VLOOKUP($A148,Metrics!AP$3:AU$220,2,FALSE)</f>
        <v>3.62693507876818E-4</v>
      </c>
      <c r="H148">
        <f>VLOOKUP($A148,Metrics!AX$3:BC$220,2,FALSE)</f>
        <v>2.84660233238333E-4</v>
      </c>
      <c r="U148" t="s">
        <v>145</v>
      </c>
      <c r="V148">
        <f>VLOOKUP($A148,Metrics!B$3:G$220,3,FALSE)</f>
        <v>0.469696969696969</v>
      </c>
      <c r="W148">
        <f>VLOOKUP($A148,Metrics!J$3:O$220,3,FALSE)</f>
        <v>0.50549450549450503</v>
      </c>
      <c r="X148">
        <f>VLOOKUP($A148,Metrics!R$3:W$220,3,FALSE)</f>
        <v>0.50476190476190397</v>
      </c>
      <c r="Y148">
        <f>VLOOKUP($A148,Metrics!Z$3:AE$220,3,FALSE)</f>
        <v>0.44444444444444398</v>
      </c>
      <c r="Z148">
        <f>VLOOKUP($A148,Metrics!AH$3:AM$220,3,FALSE)</f>
        <v>0.50909090909090904</v>
      </c>
      <c r="AA148">
        <f>VLOOKUP($A148,Metrics!AP$3:AU$220,3,FALSE)</f>
        <v>0.54285714285714204</v>
      </c>
      <c r="AB148">
        <f>VLOOKUP($A148,Metrics!AX$3:BC$220,3,FALSE)</f>
        <v>0.52564102564102499</v>
      </c>
      <c r="AP148" t="s">
        <v>145</v>
      </c>
      <c r="AQ148">
        <f>VLOOKUP($A148,Metrics!B$3:G$220,5,FALSE)</f>
        <v>12</v>
      </c>
      <c r="AR148">
        <f>VLOOKUP($A148,Metrics!J$3:O$220,5,FALSE)</f>
        <v>14</v>
      </c>
      <c r="AS148">
        <f>VLOOKUP($A148,Metrics!R$3:W$220,5,FALSE)</f>
        <v>15</v>
      </c>
      <c r="AT148">
        <f>VLOOKUP($A148,Metrics!Z$3:AE$220,5,FALSE)</f>
        <v>10</v>
      </c>
      <c r="AU148">
        <f>VLOOKUP($A148,Metrics!AH$3:AM$220,5,FALSE)</f>
        <v>11</v>
      </c>
      <c r="AV148">
        <f>VLOOKUP($A148,Metrics!AP$3:AU$220,5,FALSE)</f>
        <v>15</v>
      </c>
      <c r="AW148">
        <f>VLOOKUP($A148,Metrics!AX$3:BC$220,5,FALSE)</f>
        <v>13</v>
      </c>
      <c r="BJ148" t="s">
        <v>145</v>
      </c>
      <c r="BK148">
        <f>VLOOKUP($A148,Metrics!B$3:G$220,6,FALSE)</f>
        <v>5.9405940594059403E-2</v>
      </c>
      <c r="BL148">
        <f>VLOOKUP($A148,Metrics!J$3:O$220,6,FALSE)</f>
        <v>6.9651741293532299E-2</v>
      </c>
      <c r="BM148">
        <f>VLOOKUP($A148,Metrics!R$3:W$220,6,FALSE)</f>
        <v>7.4257425742574198E-2</v>
      </c>
      <c r="BN148">
        <f>VLOOKUP($A148,Metrics!Z$3:AE$220,6,FALSE)</f>
        <v>4.9261083743842297E-2</v>
      </c>
      <c r="BO148">
        <f>VLOOKUP($A148,Metrics!AH$3:AM$220,6,FALSE)</f>
        <v>5.4187192118226597E-2</v>
      </c>
      <c r="BP148">
        <f>VLOOKUP($A148,Metrics!AP$3:AU$220,6,FALSE)</f>
        <v>7.3891625615763498E-2</v>
      </c>
      <c r="BQ148">
        <f>VLOOKUP($A148,Metrics!AX$3:BC$220,6,FALSE)</f>
        <v>6.4039408866994996E-2</v>
      </c>
    </row>
    <row r="149" spans="1:69" x14ac:dyDescent="0.2">
      <c r="A149" t="s">
        <v>146</v>
      </c>
      <c r="B149">
        <f>VLOOKUP($A149,Metrics!B$3:G$220,2,FALSE)</f>
        <v>0</v>
      </c>
      <c r="C149">
        <f>VLOOKUP($A149,Metrics!J$3:O$220,2,FALSE)</f>
        <v>0</v>
      </c>
      <c r="D149">
        <f>VLOOKUP($A149,Metrics!R$3:W$220,2,FALSE)</f>
        <v>6.5971415904916698E-6</v>
      </c>
      <c r="E149">
        <f>VLOOKUP($A149,Metrics!Z$3:AE$220,2,FALSE)</f>
        <v>1.5733338787557401E-6</v>
      </c>
      <c r="F149">
        <f>VLOOKUP($A149,Metrics!AH$3:AM$220,2,FALSE)</f>
        <v>0</v>
      </c>
      <c r="G149">
        <f>VLOOKUP($A149,Metrics!AP$3:AU$220,2,FALSE)</f>
        <v>2.4386675120714002E-6</v>
      </c>
      <c r="H149">
        <f>VLOOKUP($A149,Metrics!AX$3:BC$220,2,FALSE)</f>
        <v>0</v>
      </c>
      <c r="U149" t="s">
        <v>146</v>
      </c>
      <c r="V149">
        <f>VLOOKUP($A149,Metrics!B$3:G$220,3,FALSE)</f>
        <v>0</v>
      </c>
      <c r="W149">
        <f>VLOOKUP($A149,Metrics!J$3:O$220,3,FALSE)</f>
        <v>1</v>
      </c>
      <c r="X149">
        <f>VLOOKUP($A149,Metrics!R$3:W$220,3,FALSE)</f>
        <v>0.8</v>
      </c>
      <c r="Y149">
        <f>VLOOKUP($A149,Metrics!Z$3:AE$220,3,FALSE)</f>
        <v>0.83333333333333304</v>
      </c>
      <c r="Z149">
        <f>VLOOKUP($A149,Metrics!AH$3:AM$220,3,FALSE)</f>
        <v>1</v>
      </c>
      <c r="AA149">
        <f>VLOOKUP($A149,Metrics!AP$3:AU$220,3,FALSE)</f>
        <v>0.9</v>
      </c>
      <c r="AB149">
        <f>VLOOKUP($A149,Metrics!AX$3:BC$220,3,FALSE)</f>
        <v>1</v>
      </c>
      <c r="AP149" t="s">
        <v>146</v>
      </c>
      <c r="AQ149">
        <f>VLOOKUP($A149,Metrics!B$3:G$220,5,FALSE)</f>
        <v>1</v>
      </c>
      <c r="AR149">
        <f>VLOOKUP($A149,Metrics!J$3:O$220,5,FALSE)</f>
        <v>3</v>
      </c>
      <c r="AS149">
        <f>VLOOKUP($A149,Metrics!R$3:W$220,5,FALSE)</f>
        <v>5</v>
      </c>
      <c r="AT149">
        <f>VLOOKUP($A149,Metrics!Z$3:AE$220,5,FALSE)</f>
        <v>4</v>
      </c>
      <c r="AU149">
        <f>VLOOKUP($A149,Metrics!AH$3:AM$220,5,FALSE)</f>
        <v>4</v>
      </c>
      <c r="AV149">
        <f>VLOOKUP($A149,Metrics!AP$3:AU$220,5,FALSE)</f>
        <v>5</v>
      </c>
      <c r="AW149">
        <f>VLOOKUP($A149,Metrics!AX$3:BC$220,5,FALSE)</f>
        <v>4</v>
      </c>
      <c r="BJ149" t="s">
        <v>146</v>
      </c>
      <c r="BK149">
        <f>VLOOKUP($A149,Metrics!B$3:G$220,6,FALSE)</f>
        <v>4.9504950495049497E-3</v>
      </c>
      <c r="BL149">
        <f>VLOOKUP($A149,Metrics!J$3:O$220,6,FALSE)</f>
        <v>1.4925373134328301E-2</v>
      </c>
      <c r="BM149">
        <f>VLOOKUP($A149,Metrics!R$3:W$220,6,FALSE)</f>
        <v>2.4752475247524702E-2</v>
      </c>
      <c r="BN149">
        <f>VLOOKUP($A149,Metrics!Z$3:AE$220,6,FALSE)</f>
        <v>1.9704433497536901E-2</v>
      </c>
      <c r="BO149">
        <f>VLOOKUP($A149,Metrics!AH$3:AM$220,6,FALSE)</f>
        <v>1.9704433497536901E-2</v>
      </c>
      <c r="BP149">
        <f>VLOOKUP($A149,Metrics!AP$3:AU$220,6,FALSE)</f>
        <v>2.46305418719211E-2</v>
      </c>
      <c r="BQ149">
        <f>VLOOKUP($A149,Metrics!AX$3:BC$220,6,FALSE)</f>
        <v>1.9704433497536901E-2</v>
      </c>
    </row>
    <row r="150" spans="1:69" x14ac:dyDescent="0.2">
      <c r="A150" t="s">
        <v>147</v>
      </c>
      <c r="B150">
        <f>VLOOKUP($A150,Metrics!B$3:G$220,2,FALSE)</f>
        <v>2.12876420541419E-5</v>
      </c>
      <c r="C150">
        <f>VLOOKUP($A150,Metrics!J$3:O$220,2,FALSE)</f>
        <v>1.26047073249799E-5</v>
      </c>
      <c r="D150">
        <f>VLOOKUP($A150,Metrics!R$3:W$220,2,FALSE)</f>
        <v>0</v>
      </c>
      <c r="E150">
        <f>VLOOKUP($A150,Metrics!Z$3:AE$220,2,FALSE)</f>
        <v>3.31200238551755E-5</v>
      </c>
      <c r="F150">
        <f>VLOOKUP($A150,Metrics!AH$3:AM$220,2,FALSE)</f>
        <v>2.7763403483605602E-5</v>
      </c>
      <c r="G150">
        <f>VLOOKUP($A150,Metrics!AP$3:AU$220,2,FALSE)</f>
        <v>6.8384130640885603E-6</v>
      </c>
      <c r="H150">
        <f>VLOOKUP($A150,Metrics!AX$3:BC$220,2,FALSE)</f>
        <v>1.74190536576528E-6</v>
      </c>
      <c r="U150" t="s">
        <v>147</v>
      </c>
      <c r="V150">
        <f>VLOOKUP($A150,Metrics!B$3:G$220,3,FALSE)</f>
        <v>0.7</v>
      </c>
      <c r="W150">
        <f>VLOOKUP($A150,Metrics!J$3:O$220,3,FALSE)</f>
        <v>0.85714285714285698</v>
      </c>
      <c r="X150">
        <f>VLOOKUP($A150,Metrics!R$3:W$220,3,FALSE)</f>
        <v>1</v>
      </c>
      <c r="Y150">
        <f>VLOOKUP($A150,Metrics!Z$3:AE$220,3,FALSE)</f>
        <v>0.67857142857142805</v>
      </c>
      <c r="Z150">
        <f>VLOOKUP($A150,Metrics!AH$3:AM$220,3,FALSE)</f>
        <v>0.4</v>
      </c>
      <c r="AA150">
        <f>VLOOKUP($A150,Metrics!AP$3:AU$220,3,FALSE)</f>
        <v>0.89285714285714202</v>
      </c>
      <c r="AB150">
        <f>VLOOKUP($A150,Metrics!AX$3:BC$220,3,FALSE)</f>
        <v>0.96428571428571397</v>
      </c>
      <c r="AP150" t="s">
        <v>147</v>
      </c>
      <c r="AQ150">
        <f>VLOOKUP($A150,Metrics!B$3:G$220,5,FALSE)</f>
        <v>5</v>
      </c>
      <c r="AR150">
        <f>VLOOKUP($A150,Metrics!J$3:O$220,5,FALSE)</f>
        <v>8</v>
      </c>
      <c r="AS150">
        <f>VLOOKUP($A150,Metrics!R$3:W$220,5,FALSE)</f>
        <v>7</v>
      </c>
      <c r="AT150">
        <f>VLOOKUP($A150,Metrics!Z$3:AE$220,5,FALSE)</f>
        <v>8</v>
      </c>
      <c r="AU150">
        <f>VLOOKUP($A150,Metrics!AH$3:AM$220,5,FALSE)</f>
        <v>5</v>
      </c>
      <c r="AV150">
        <f>VLOOKUP($A150,Metrics!AP$3:AU$220,5,FALSE)</f>
        <v>8</v>
      </c>
      <c r="AW150">
        <f>VLOOKUP($A150,Metrics!AX$3:BC$220,5,FALSE)</f>
        <v>8</v>
      </c>
      <c r="BJ150" t="s">
        <v>147</v>
      </c>
      <c r="BK150">
        <f>VLOOKUP($A150,Metrics!B$3:G$220,6,FALSE)</f>
        <v>2.4752475247524702E-2</v>
      </c>
      <c r="BL150">
        <f>VLOOKUP($A150,Metrics!J$3:O$220,6,FALSE)</f>
        <v>3.98009950248756E-2</v>
      </c>
      <c r="BM150">
        <f>VLOOKUP($A150,Metrics!R$3:W$220,6,FALSE)</f>
        <v>3.4653465346534601E-2</v>
      </c>
      <c r="BN150">
        <f>VLOOKUP($A150,Metrics!Z$3:AE$220,6,FALSE)</f>
        <v>3.9408866995073802E-2</v>
      </c>
      <c r="BO150">
        <f>VLOOKUP($A150,Metrics!AH$3:AM$220,6,FALSE)</f>
        <v>2.46305418719211E-2</v>
      </c>
      <c r="BP150">
        <f>VLOOKUP($A150,Metrics!AP$3:AU$220,6,FALSE)</f>
        <v>3.9408866995073802E-2</v>
      </c>
      <c r="BQ150">
        <f>VLOOKUP($A150,Metrics!AX$3:BC$220,6,FALSE)</f>
        <v>3.9408866995073802E-2</v>
      </c>
    </row>
    <row r="151" spans="1:69" x14ac:dyDescent="0.2">
      <c r="A151" t="s">
        <v>148</v>
      </c>
      <c r="B151">
        <f>VLOOKUP($A151,Metrics!B$3:G$220,2,FALSE)</f>
        <v>6.1494394834712401E-3</v>
      </c>
      <c r="C151">
        <f>VLOOKUP($A151,Metrics!J$3:O$220,2,FALSE)</f>
        <v>5.6335295684738903E-3</v>
      </c>
      <c r="D151">
        <f>VLOOKUP($A151,Metrics!R$3:W$220,2,FALSE)</f>
        <v>4.6152074372573801E-3</v>
      </c>
      <c r="E151">
        <f>VLOOKUP($A151,Metrics!Z$3:AE$220,2,FALSE)</f>
        <v>5.5476193369205602E-3</v>
      </c>
      <c r="F151">
        <f>VLOOKUP($A151,Metrics!AH$3:AM$220,2,FALSE)</f>
        <v>6.3473085141246E-3</v>
      </c>
      <c r="G151">
        <f>VLOOKUP($A151,Metrics!AP$3:AU$220,2,FALSE)</f>
        <v>4.9232568015183603E-3</v>
      </c>
      <c r="H151">
        <f>VLOOKUP($A151,Metrics!AX$3:BC$220,2,FALSE)</f>
        <v>4.7150003440250901E-3</v>
      </c>
      <c r="U151" t="s">
        <v>148</v>
      </c>
      <c r="V151">
        <f>VLOOKUP($A151,Metrics!B$3:G$220,3,FALSE)</f>
        <v>0.35561877667140801</v>
      </c>
      <c r="W151">
        <f>VLOOKUP($A151,Metrics!J$3:O$220,3,FALSE)</f>
        <v>0.40113798008534801</v>
      </c>
      <c r="X151">
        <f>VLOOKUP($A151,Metrics!R$3:W$220,3,FALSE)</f>
        <v>0.45151515151515098</v>
      </c>
      <c r="Y151">
        <f>VLOOKUP($A151,Metrics!Z$3:AE$220,3,FALSE)</f>
        <v>0.38316722037652201</v>
      </c>
      <c r="Z151">
        <f>VLOOKUP($A151,Metrics!AH$3:AM$220,3,FALSE)</f>
        <v>0.39227053140096602</v>
      </c>
      <c r="AA151">
        <f>VLOOKUP($A151,Metrics!AP$3:AU$220,3,FALSE)</f>
        <v>0.42811839323467199</v>
      </c>
      <c r="AB151">
        <f>VLOOKUP($A151,Metrics!AX$3:BC$220,3,FALSE)</f>
        <v>0.39001349527665302</v>
      </c>
      <c r="AP151" t="s">
        <v>148</v>
      </c>
      <c r="AQ151">
        <f>VLOOKUP($A151,Metrics!B$3:G$220,5,FALSE)</f>
        <v>38</v>
      </c>
      <c r="AR151">
        <f>VLOOKUP($A151,Metrics!J$3:O$220,5,FALSE)</f>
        <v>38</v>
      </c>
      <c r="AS151">
        <f>VLOOKUP($A151,Metrics!R$3:W$220,5,FALSE)</f>
        <v>45</v>
      </c>
      <c r="AT151">
        <f>VLOOKUP($A151,Metrics!Z$3:AE$220,5,FALSE)</f>
        <v>43</v>
      </c>
      <c r="AU151">
        <f>VLOOKUP($A151,Metrics!AH$3:AM$220,5,FALSE)</f>
        <v>46</v>
      </c>
      <c r="AV151">
        <f>VLOOKUP($A151,Metrics!AP$3:AU$220,5,FALSE)</f>
        <v>44</v>
      </c>
      <c r="AW151">
        <f>VLOOKUP($A151,Metrics!AX$3:BC$220,5,FALSE)</f>
        <v>39</v>
      </c>
      <c r="BJ151" t="s">
        <v>148</v>
      </c>
      <c r="BK151">
        <f>VLOOKUP($A151,Metrics!B$3:G$220,6,FALSE)</f>
        <v>0.18811881188118801</v>
      </c>
      <c r="BL151">
        <f>VLOOKUP($A151,Metrics!J$3:O$220,6,FALSE)</f>
        <v>0.18905472636815901</v>
      </c>
      <c r="BM151">
        <f>VLOOKUP($A151,Metrics!R$3:W$220,6,FALSE)</f>
        <v>0.222772277227722</v>
      </c>
      <c r="BN151">
        <f>VLOOKUP($A151,Metrics!Z$3:AE$220,6,FALSE)</f>
        <v>0.21182266009852199</v>
      </c>
      <c r="BO151">
        <f>VLOOKUP($A151,Metrics!AH$3:AM$220,6,FALSE)</f>
        <v>0.22660098522167399</v>
      </c>
      <c r="BP151">
        <f>VLOOKUP($A151,Metrics!AP$3:AU$220,6,FALSE)</f>
        <v>0.216748768472906</v>
      </c>
      <c r="BQ151">
        <f>VLOOKUP($A151,Metrics!AX$3:BC$220,6,FALSE)</f>
        <v>0.19211822660098499</v>
      </c>
    </row>
    <row r="152" spans="1:69" x14ac:dyDescent="0.2">
      <c r="A152" t="s">
        <v>149</v>
      </c>
      <c r="B152">
        <f>VLOOKUP($A152,Metrics!B$3:G$220,2,FALSE)</f>
        <v>1.06033417833637E-3</v>
      </c>
      <c r="C152">
        <f>VLOOKUP($A152,Metrics!J$3:O$220,2,FALSE)</f>
        <v>5.3826652318596105E-4</v>
      </c>
      <c r="D152">
        <f>VLOOKUP($A152,Metrics!R$3:W$220,2,FALSE)</f>
        <v>8.2447525694818904E-4</v>
      </c>
      <c r="E152">
        <f>VLOOKUP($A152,Metrics!Z$3:AE$220,2,FALSE)</f>
        <v>6.4219197696293196E-4</v>
      </c>
      <c r="F152">
        <f>VLOOKUP($A152,Metrics!AH$3:AM$220,2,FALSE)</f>
        <v>7.4041703415344997E-4</v>
      </c>
      <c r="G152">
        <f>VLOOKUP($A152,Metrics!AP$3:AU$220,2,FALSE)</f>
        <v>1.4086785486339499E-3</v>
      </c>
      <c r="H152">
        <f>VLOOKUP($A152,Metrics!AX$3:BC$220,2,FALSE)</f>
        <v>1.17866854186537E-3</v>
      </c>
      <c r="U152" t="s">
        <v>149</v>
      </c>
      <c r="V152">
        <f>VLOOKUP($A152,Metrics!B$3:G$220,3,FALSE)</f>
        <v>0.39869281045751598</v>
      </c>
      <c r="W152">
        <f>VLOOKUP($A152,Metrics!J$3:O$220,3,FALSE)</f>
        <v>0.45029239766081802</v>
      </c>
      <c r="X152">
        <f>VLOOKUP($A152,Metrics!R$3:W$220,3,FALSE)</f>
        <v>0.45454545454545398</v>
      </c>
      <c r="Y152">
        <f>VLOOKUP($A152,Metrics!Z$3:AE$220,3,FALSE)</f>
        <v>0.34166666666666601</v>
      </c>
      <c r="Z152">
        <f>VLOOKUP($A152,Metrics!AH$3:AM$220,3,FALSE)</f>
        <v>0.36029411764705799</v>
      </c>
      <c r="AA152">
        <f>VLOOKUP($A152,Metrics!AP$3:AU$220,3,FALSE)</f>
        <v>0.36333333333333301</v>
      </c>
      <c r="AB152">
        <f>VLOOKUP($A152,Metrics!AX$3:BC$220,3,FALSE)</f>
        <v>0.40692640692640603</v>
      </c>
      <c r="AP152" t="s">
        <v>149</v>
      </c>
      <c r="AQ152">
        <f>VLOOKUP($A152,Metrics!B$3:G$220,5,FALSE)</f>
        <v>18</v>
      </c>
      <c r="AR152">
        <f>VLOOKUP($A152,Metrics!J$3:O$220,5,FALSE)</f>
        <v>19</v>
      </c>
      <c r="AS152">
        <f>VLOOKUP($A152,Metrics!R$3:W$220,5,FALSE)</f>
        <v>23</v>
      </c>
      <c r="AT152">
        <f>VLOOKUP($A152,Metrics!Z$3:AE$220,5,FALSE)</f>
        <v>16</v>
      </c>
      <c r="AU152">
        <f>VLOOKUP($A152,Metrics!AH$3:AM$220,5,FALSE)</f>
        <v>17</v>
      </c>
      <c r="AV152">
        <f>VLOOKUP($A152,Metrics!AP$3:AU$220,5,FALSE)</f>
        <v>25</v>
      </c>
      <c r="AW152">
        <f>VLOOKUP($A152,Metrics!AX$3:BC$220,5,FALSE)</f>
        <v>22</v>
      </c>
      <c r="BJ152" t="s">
        <v>149</v>
      </c>
      <c r="BK152">
        <f>VLOOKUP($A152,Metrics!B$3:G$220,6,FALSE)</f>
        <v>8.9108910891089105E-2</v>
      </c>
      <c r="BL152">
        <f>VLOOKUP($A152,Metrics!J$3:O$220,6,FALSE)</f>
        <v>9.4527363184079602E-2</v>
      </c>
      <c r="BM152">
        <f>VLOOKUP($A152,Metrics!R$3:W$220,6,FALSE)</f>
        <v>0.113861386138613</v>
      </c>
      <c r="BN152">
        <f>VLOOKUP($A152,Metrics!Z$3:AE$220,6,FALSE)</f>
        <v>7.8817733990147701E-2</v>
      </c>
      <c r="BO152">
        <f>VLOOKUP($A152,Metrics!AH$3:AM$220,6,FALSE)</f>
        <v>8.3743842364532001E-2</v>
      </c>
      <c r="BP152">
        <f>VLOOKUP($A152,Metrics!AP$3:AU$220,6,FALSE)</f>
        <v>0.123152709359605</v>
      </c>
      <c r="BQ152">
        <f>VLOOKUP($A152,Metrics!AX$3:BC$220,6,FALSE)</f>
        <v>0.108374384236453</v>
      </c>
    </row>
    <row r="153" spans="1:69" x14ac:dyDescent="0.2">
      <c r="A153" t="s">
        <v>150</v>
      </c>
      <c r="B153">
        <f>VLOOKUP($A153,Metrics!B$3:G$220,2,FALSE)</f>
        <v>2.7637584376694101E-4</v>
      </c>
      <c r="C153">
        <f>VLOOKUP($A153,Metrics!J$3:O$220,2,FALSE)</f>
        <v>1.1256685537943299E-4</v>
      </c>
      <c r="D153">
        <f>VLOOKUP($A153,Metrics!R$3:W$220,2,FALSE)</f>
        <v>2.4285615048628601E-4</v>
      </c>
      <c r="E153">
        <f>VLOOKUP($A153,Metrics!Z$3:AE$220,2,FALSE)</f>
        <v>2.36293650673455E-4</v>
      </c>
      <c r="F153">
        <f>VLOOKUP($A153,Metrics!AH$3:AM$220,2,FALSE)</f>
        <v>2.5709737528919498E-4</v>
      </c>
      <c r="G153">
        <f>VLOOKUP($A153,Metrics!AP$3:AU$220,2,FALSE)</f>
        <v>2.3549350406442001E-4</v>
      </c>
      <c r="H153">
        <f>VLOOKUP($A153,Metrics!AX$3:BC$220,2,FALSE)</f>
        <v>2.5609968171526001E-4</v>
      </c>
      <c r="U153" t="s">
        <v>150</v>
      </c>
      <c r="V153">
        <f>VLOOKUP($A153,Metrics!B$3:G$220,3,FALSE)</f>
        <v>0.42857142857142799</v>
      </c>
      <c r="W153">
        <f>VLOOKUP($A153,Metrics!J$3:O$220,3,FALSE)</f>
        <v>0.4</v>
      </c>
      <c r="X153">
        <f>VLOOKUP($A153,Metrics!R$3:W$220,3,FALSE)</f>
        <v>0.39285714285714202</v>
      </c>
      <c r="Y153">
        <f>VLOOKUP($A153,Metrics!Z$3:AE$220,3,FALSE)</f>
        <v>0.42857142857142799</v>
      </c>
      <c r="Z153">
        <f>VLOOKUP($A153,Metrics!AH$3:AM$220,3,FALSE)</f>
        <v>0.42857142857142799</v>
      </c>
      <c r="AA153">
        <f>VLOOKUP($A153,Metrics!AP$3:AU$220,3,FALSE)</f>
        <v>0.39285714285714202</v>
      </c>
      <c r="AB153">
        <f>VLOOKUP($A153,Metrics!AX$3:BC$220,3,FALSE)</f>
        <v>0.32142857142857101</v>
      </c>
      <c r="AP153" t="s">
        <v>150</v>
      </c>
      <c r="AQ153">
        <f>VLOOKUP($A153,Metrics!B$3:G$220,5,FALSE)</f>
        <v>8</v>
      </c>
      <c r="AR153">
        <f>VLOOKUP($A153,Metrics!J$3:O$220,5,FALSE)</f>
        <v>5</v>
      </c>
      <c r="AS153">
        <f>VLOOKUP($A153,Metrics!R$3:W$220,5,FALSE)</f>
        <v>8</v>
      </c>
      <c r="AT153">
        <f>VLOOKUP($A153,Metrics!Z$3:AE$220,5,FALSE)</f>
        <v>8</v>
      </c>
      <c r="AU153">
        <f>VLOOKUP($A153,Metrics!AH$3:AM$220,5,FALSE)</f>
        <v>8</v>
      </c>
      <c r="AV153">
        <f>VLOOKUP($A153,Metrics!AP$3:AU$220,5,FALSE)</f>
        <v>8</v>
      </c>
      <c r="AW153">
        <f>VLOOKUP($A153,Metrics!AX$3:BC$220,5,FALSE)</f>
        <v>8</v>
      </c>
      <c r="BJ153" t="s">
        <v>150</v>
      </c>
      <c r="BK153">
        <f>VLOOKUP($A153,Metrics!B$3:G$220,6,FALSE)</f>
        <v>3.9603960396039598E-2</v>
      </c>
      <c r="BL153">
        <f>VLOOKUP($A153,Metrics!J$3:O$220,6,FALSE)</f>
        <v>2.4875621890547199E-2</v>
      </c>
      <c r="BM153">
        <f>VLOOKUP($A153,Metrics!R$3:W$220,6,FALSE)</f>
        <v>3.9603960396039598E-2</v>
      </c>
      <c r="BN153">
        <f>VLOOKUP($A153,Metrics!Z$3:AE$220,6,FALSE)</f>
        <v>3.9408866995073802E-2</v>
      </c>
      <c r="BO153">
        <f>VLOOKUP($A153,Metrics!AH$3:AM$220,6,FALSE)</f>
        <v>3.9408866995073802E-2</v>
      </c>
      <c r="BP153">
        <f>VLOOKUP($A153,Metrics!AP$3:AU$220,6,FALSE)</f>
        <v>3.9408866995073802E-2</v>
      </c>
      <c r="BQ153">
        <f>VLOOKUP($A153,Metrics!AX$3:BC$220,6,FALSE)</f>
        <v>3.9408866995073802E-2</v>
      </c>
    </row>
    <row r="154" spans="1:69" x14ac:dyDescent="0.2">
      <c r="A154" t="s">
        <v>151</v>
      </c>
      <c r="B154">
        <f>VLOOKUP($A154,Metrics!B$3:G$220,2,FALSE)</f>
        <v>9.2468249409044002E-4</v>
      </c>
      <c r="C154">
        <f>VLOOKUP($A154,Metrics!J$3:O$220,2,FALSE)</f>
        <v>1.3013819530750201E-3</v>
      </c>
      <c r="D154">
        <f>VLOOKUP($A154,Metrics!R$3:W$220,2,FALSE)</f>
        <v>7.9913234877767398E-4</v>
      </c>
      <c r="E154">
        <f>VLOOKUP($A154,Metrics!Z$3:AE$220,2,FALSE)</f>
        <v>1.6812810593276599E-3</v>
      </c>
      <c r="F154">
        <f>VLOOKUP($A154,Metrics!AH$3:AM$220,2,FALSE)</f>
        <v>1.40974161371048E-3</v>
      </c>
      <c r="G154">
        <f>VLOOKUP($A154,Metrics!AP$3:AU$220,2,FALSE)</f>
        <v>1.43867767122698E-3</v>
      </c>
      <c r="H154">
        <f>VLOOKUP($A154,Metrics!AX$3:BC$220,2,FALSE)</f>
        <v>1.6109425032341199E-3</v>
      </c>
      <c r="U154" t="s">
        <v>151</v>
      </c>
      <c r="V154">
        <f>VLOOKUP($A154,Metrics!B$3:G$220,3,FALSE)</f>
        <v>0.30555555555555503</v>
      </c>
      <c r="W154">
        <f>VLOOKUP($A154,Metrics!J$3:O$220,3,FALSE)</f>
        <v>0.43636363636363601</v>
      </c>
      <c r="X154">
        <f>VLOOKUP($A154,Metrics!R$3:W$220,3,FALSE)</f>
        <v>0.30555555555555503</v>
      </c>
      <c r="Y154">
        <f>VLOOKUP($A154,Metrics!Z$3:AE$220,3,FALSE)</f>
        <v>0.48571428571428499</v>
      </c>
      <c r="Z154">
        <f>VLOOKUP($A154,Metrics!AH$3:AM$220,3,FALSE)</f>
        <v>0.47435897435897401</v>
      </c>
      <c r="AA154">
        <f>VLOOKUP($A154,Metrics!AP$3:AU$220,3,FALSE)</f>
        <v>0.46666666666666601</v>
      </c>
      <c r="AB154">
        <f>VLOOKUP($A154,Metrics!AX$3:BC$220,3,FALSE)</f>
        <v>0.38095238095237999</v>
      </c>
      <c r="AP154" t="s">
        <v>151</v>
      </c>
      <c r="AQ154">
        <f>VLOOKUP($A154,Metrics!B$3:G$220,5,FALSE)</f>
        <v>9</v>
      </c>
      <c r="AR154">
        <f>VLOOKUP($A154,Metrics!J$3:O$220,5,FALSE)</f>
        <v>11</v>
      </c>
      <c r="AS154">
        <f>VLOOKUP($A154,Metrics!R$3:W$220,5,FALSE)</f>
        <v>9</v>
      </c>
      <c r="AT154">
        <f>VLOOKUP($A154,Metrics!Z$3:AE$220,5,FALSE)</f>
        <v>15</v>
      </c>
      <c r="AU154">
        <f>VLOOKUP($A154,Metrics!AH$3:AM$220,5,FALSE)</f>
        <v>13</v>
      </c>
      <c r="AV154">
        <f>VLOOKUP($A154,Metrics!AP$3:AU$220,5,FALSE)</f>
        <v>15</v>
      </c>
      <c r="AW154">
        <f>VLOOKUP($A154,Metrics!AX$3:BC$220,5,FALSE)</f>
        <v>15</v>
      </c>
      <c r="BJ154" t="s">
        <v>151</v>
      </c>
      <c r="BK154">
        <f>VLOOKUP($A154,Metrics!B$3:G$220,6,FALSE)</f>
        <v>4.4554455445544497E-2</v>
      </c>
      <c r="BL154">
        <f>VLOOKUP($A154,Metrics!J$3:O$220,6,FALSE)</f>
        <v>5.4726368159203898E-2</v>
      </c>
      <c r="BM154">
        <f>VLOOKUP($A154,Metrics!R$3:W$220,6,FALSE)</f>
        <v>4.4554455445544497E-2</v>
      </c>
      <c r="BN154">
        <f>VLOOKUP($A154,Metrics!Z$3:AE$220,6,FALSE)</f>
        <v>7.3891625615763498E-2</v>
      </c>
      <c r="BO154">
        <f>VLOOKUP($A154,Metrics!AH$3:AM$220,6,FALSE)</f>
        <v>6.4039408866994996E-2</v>
      </c>
      <c r="BP154">
        <f>VLOOKUP($A154,Metrics!AP$3:AU$220,6,FALSE)</f>
        <v>7.3891625615763498E-2</v>
      </c>
      <c r="BQ154">
        <f>VLOOKUP($A154,Metrics!AX$3:BC$220,6,FALSE)</f>
        <v>7.3891625615763498E-2</v>
      </c>
    </row>
    <row r="155" spans="1:69" x14ac:dyDescent="0.2">
      <c r="A155" t="s">
        <v>152</v>
      </c>
      <c r="B155">
        <f>VLOOKUP($A155,Metrics!B$3:G$220,2,FALSE)</f>
        <v>7.7600975781677503E-3</v>
      </c>
      <c r="C155">
        <f>VLOOKUP($A155,Metrics!J$3:O$220,2,FALSE)</f>
        <v>5.5806254037572998E-3</v>
      </c>
      <c r="D155">
        <f>VLOOKUP($A155,Metrics!R$3:W$220,2,FALSE)</f>
        <v>3.8772834555586299E-3</v>
      </c>
      <c r="E155">
        <f>VLOOKUP($A155,Metrics!Z$3:AE$220,2,FALSE)</f>
        <v>4.5465487896955703E-3</v>
      </c>
      <c r="F155">
        <f>VLOOKUP($A155,Metrics!AH$3:AM$220,2,FALSE)</f>
        <v>6.5781054435132703E-3</v>
      </c>
      <c r="G155">
        <f>VLOOKUP($A155,Metrics!AP$3:AU$220,2,FALSE)</f>
        <v>4.9723793281696901E-3</v>
      </c>
      <c r="H155">
        <f>VLOOKUP($A155,Metrics!AX$3:BC$220,2,FALSE)</f>
        <v>5.8359586809324498E-3</v>
      </c>
      <c r="U155" t="s">
        <v>152</v>
      </c>
      <c r="V155">
        <f>VLOOKUP($A155,Metrics!B$3:G$220,3,FALSE)</f>
        <v>0.34949494949494903</v>
      </c>
      <c r="W155">
        <f>VLOOKUP($A155,Metrics!J$3:O$220,3,FALSE)</f>
        <v>0.34610917537746799</v>
      </c>
      <c r="X155">
        <f>VLOOKUP($A155,Metrics!R$3:W$220,3,FALSE)</f>
        <v>0.35897435897435898</v>
      </c>
      <c r="Y155">
        <f>VLOOKUP($A155,Metrics!Z$3:AE$220,3,FALSE)</f>
        <v>0.37843551797040098</v>
      </c>
      <c r="Z155">
        <f>VLOOKUP($A155,Metrics!AH$3:AM$220,3,FALSE)</f>
        <v>0.35106382978723399</v>
      </c>
      <c r="AA155">
        <f>VLOOKUP($A155,Metrics!AP$3:AU$220,3,FALSE)</f>
        <v>0.39265306122448901</v>
      </c>
      <c r="AB155">
        <f>VLOOKUP($A155,Metrics!AX$3:BC$220,3,FALSE)</f>
        <v>0.35942028985507202</v>
      </c>
      <c r="AP155" t="s">
        <v>152</v>
      </c>
      <c r="AQ155">
        <f>VLOOKUP($A155,Metrics!B$3:G$220,5,FALSE)</f>
        <v>45</v>
      </c>
      <c r="AR155">
        <f>VLOOKUP($A155,Metrics!J$3:O$220,5,FALSE)</f>
        <v>42</v>
      </c>
      <c r="AS155">
        <f>VLOOKUP($A155,Metrics!R$3:W$220,5,FALSE)</f>
        <v>39</v>
      </c>
      <c r="AT155">
        <f>VLOOKUP($A155,Metrics!Z$3:AE$220,5,FALSE)</f>
        <v>44</v>
      </c>
      <c r="AU155">
        <f>VLOOKUP($A155,Metrics!AH$3:AM$220,5,FALSE)</f>
        <v>48</v>
      </c>
      <c r="AV155">
        <f>VLOOKUP($A155,Metrics!AP$3:AU$220,5,FALSE)</f>
        <v>50</v>
      </c>
      <c r="AW155">
        <f>VLOOKUP($A155,Metrics!AX$3:BC$220,5,FALSE)</f>
        <v>46</v>
      </c>
      <c r="BJ155" t="s">
        <v>152</v>
      </c>
      <c r="BK155">
        <f>VLOOKUP($A155,Metrics!B$3:G$220,6,FALSE)</f>
        <v>0.222772277227722</v>
      </c>
      <c r="BL155">
        <f>VLOOKUP($A155,Metrics!J$3:O$220,6,FALSE)</f>
        <v>0.20895522388059701</v>
      </c>
      <c r="BM155">
        <f>VLOOKUP($A155,Metrics!R$3:W$220,6,FALSE)</f>
        <v>0.19306930693069299</v>
      </c>
      <c r="BN155">
        <f>VLOOKUP($A155,Metrics!Z$3:AE$220,6,FALSE)</f>
        <v>0.216748768472906</v>
      </c>
      <c r="BO155">
        <f>VLOOKUP($A155,Metrics!AH$3:AM$220,6,FALSE)</f>
        <v>0.23645320197044301</v>
      </c>
      <c r="BP155">
        <f>VLOOKUP($A155,Metrics!AP$3:AU$220,6,FALSE)</f>
        <v>0.24630541871921099</v>
      </c>
      <c r="BQ155">
        <f>VLOOKUP($A155,Metrics!AX$3:BC$220,6,FALSE)</f>
        <v>0.22660098522167399</v>
      </c>
    </row>
    <row r="156" spans="1:69" x14ac:dyDescent="0.2">
      <c r="A156" t="s">
        <v>153</v>
      </c>
      <c r="B156">
        <f>VLOOKUP($A156,Metrics!B$3:G$220,2,FALSE)</f>
        <v>1.20090352085522E-3</v>
      </c>
      <c r="C156">
        <f>VLOOKUP($A156,Metrics!J$3:O$220,2,FALSE)</f>
        <v>1.73185534035751E-3</v>
      </c>
      <c r="D156">
        <f>VLOOKUP($A156,Metrics!R$3:W$220,2,FALSE)</f>
        <v>1.4041972511254701E-3</v>
      </c>
      <c r="E156">
        <f>VLOOKUP($A156,Metrics!Z$3:AE$220,2,FALSE)</f>
        <v>1.0052182523171401E-3</v>
      </c>
      <c r="F156">
        <f>VLOOKUP($A156,Metrics!AH$3:AM$220,2,FALSE)</f>
        <v>1.00770023025776E-3</v>
      </c>
      <c r="G156">
        <f>VLOOKUP($A156,Metrics!AP$3:AU$220,2,FALSE)</f>
        <v>1.3201995843899899E-3</v>
      </c>
      <c r="H156">
        <f>VLOOKUP($A156,Metrics!AX$3:BC$220,2,FALSE)</f>
        <v>1.55718107345271E-3</v>
      </c>
      <c r="U156" t="s">
        <v>153</v>
      </c>
      <c r="V156">
        <f>VLOOKUP($A156,Metrics!B$3:G$220,3,FALSE)</f>
        <v>0.37362637362637302</v>
      </c>
      <c r="W156">
        <f>VLOOKUP($A156,Metrics!J$3:O$220,3,FALSE)</f>
        <v>0.441176470588235</v>
      </c>
      <c r="X156">
        <f>VLOOKUP($A156,Metrics!R$3:W$220,3,FALSE)</f>
        <v>0.42647058823529399</v>
      </c>
      <c r="Y156">
        <f>VLOOKUP($A156,Metrics!Z$3:AE$220,3,FALSE)</f>
        <v>0.48529411764705799</v>
      </c>
      <c r="Z156">
        <f>VLOOKUP($A156,Metrics!AH$3:AM$220,3,FALSE)</f>
        <v>0.487179487179487</v>
      </c>
      <c r="AA156">
        <f>VLOOKUP($A156,Metrics!AP$3:AU$220,3,FALSE)</f>
        <v>0.41176470588235198</v>
      </c>
      <c r="AB156">
        <f>VLOOKUP($A156,Metrics!AX$3:BC$220,3,FALSE)</f>
        <v>0.43859649122806998</v>
      </c>
      <c r="AP156" t="s">
        <v>153</v>
      </c>
      <c r="AQ156">
        <f>VLOOKUP($A156,Metrics!B$3:G$220,5,FALSE)</f>
        <v>14</v>
      </c>
      <c r="AR156">
        <f>VLOOKUP($A156,Metrics!J$3:O$220,5,FALSE)</f>
        <v>17</v>
      </c>
      <c r="AS156">
        <f>VLOOKUP($A156,Metrics!R$3:W$220,5,FALSE)</f>
        <v>17</v>
      </c>
      <c r="AT156">
        <f>VLOOKUP($A156,Metrics!Z$3:AE$220,5,FALSE)</f>
        <v>17</v>
      </c>
      <c r="AU156">
        <f>VLOOKUP($A156,Metrics!AH$3:AM$220,5,FALSE)</f>
        <v>13</v>
      </c>
      <c r="AV156">
        <f>VLOOKUP($A156,Metrics!AP$3:AU$220,5,FALSE)</f>
        <v>17</v>
      </c>
      <c r="AW156">
        <f>VLOOKUP($A156,Metrics!AX$3:BC$220,5,FALSE)</f>
        <v>19</v>
      </c>
      <c r="BJ156" t="s">
        <v>153</v>
      </c>
      <c r="BK156">
        <f>VLOOKUP($A156,Metrics!B$3:G$220,6,FALSE)</f>
        <v>6.9306930693069299E-2</v>
      </c>
      <c r="BL156">
        <f>VLOOKUP($A156,Metrics!J$3:O$220,6,FALSE)</f>
        <v>8.45771144278607E-2</v>
      </c>
      <c r="BM156">
        <f>VLOOKUP($A156,Metrics!R$3:W$220,6,FALSE)</f>
        <v>8.4158415841584094E-2</v>
      </c>
      <c r="BN156">
        <f>VLOOKUP($A156,Metrics!Z$3:AE$220,6,FALSE)</f>
        <v>8.3743842364532001E-2</v>
      </c>
      <c r="BO156">
        <f>VLOOKUP($A156,Metrics!AH$3:AM$220,6,FALSE)</f>
        <v>6.4039408866994996E-2</v>
      </c>
      <c r="BP156">
        <f>VLOOKUP($A156,Metrics!AP$3:AU$220,6,FALSE)</f>
        <v>8.3743842364532001E-2</v>
      </c>
      <c r="BQ156">
        <f>VLOOKUP($A156,Metrics!AX$3:BC$220,6,FALSE)</f>
        <v>9.3596059113300406E-2</v>
      </c>
    </row>
    <row r="157" spans="1:69" x14ac:dyDescent="0.2">
      <c r="A157" t="s">
        <v>154</v>
      </c>
      <c r="B157">
        <f>VLOOKUP($A157,Metrics!B$3:G$220,2,FALSE)</f>
        <v>1.59782670944751E-3</v>
      </c>
      <c r="C157">
        <f>VLOOKUP($A157,Metrics!J$3:O$220,2,FALSE)</f>
        <v>1.6864520081425101E-4</v>
      </c>
      <c r="D157">
        <f>VLOOKUP($A157,Metrics!R$3:W$220,2,FALSE)</f>
        <v>1.4921925642275599E-3</v>
      </c>
      <c r="E157">
        <f>VLOOKUP($A157,Metrics!Z$3:AE$220,2,FALSE)</f>
        <v>1.5675797136220999E-3</v>
      </c>
      <c r="F157">
        <f>VLOOKUP($A157,Metrics!AH$3:AM$220,2,FALSE)</f>
        <v>1.5951666195656801E-3</v>
      </c>
      <c r="G157">
        <f>VLOOKUP($A157,Metrics!AP$3:AU$220,2,FALSE)</f>
        <v>3.2857641386827301E-4</v>
      </c>
      <c r="H157">
        <f>VLOOKUP($A157,Metrics!AX$3:BC$220,2,FALSE)</f>
        <v>1.43831422778332E-3</v>
      </c>
      <c r="U157" t="s">
        <v>154</v>
      </c>
      <c r="V157">
        <f>VLOOKUP($A157,Metrics!B$3:G$220,3,FALSE)</f>
        <v>0.40441176470588203</v>
      </c>
      <c r="W157">
        <f>VLOOKUP($A157,Metrics!J$3:O$220,3,FALSE)</f>
        <v>0.5</v>
      </c>
      <c r="X157">
        <f>VLOOKUP($A157,Metrics!R$3:W$220,3,FALSE)</f>
        <v>0.40350877192982398</v>
      </c>
      <c r="Y157">
        <f>VLOOKUP($A157,Metrics!Z$3:AE$220,3,FALSE)</f>
        <v>0.39766081871344999</v>
      </c>
      <c r="Z157">
        <f>VLOOKUP($A157,Metrics!AH$3:AM$220,3,FALSE)</f>
        <v>0.38596491228070101</v>
      </c>
      <c r="AA157">
        <f>VLOOKUP($A157,Metrics!AP$3:AU$220,3,FALSE)</f>
        <v>0.41666666666666602</v>
      </c>
      <c r="AB157">
        <f>VLOOKUP($A157,Metrics!AX$3:BC$220,3,FALSE)</f>
        <v>0.41520467836257302</v>
      </c>
      <c r="AP157" t="s">
        <v>154</v>
      </c>
      <c r="AQ157">
        <f>VLOOKUP($A157,Metrics!B$3:G$220,5,FALSE)</f>
        <v>17</v>
      </c>
      <c r="AR157">
        <f>VLOOKUP($A157,Metrics!J$3:O$220,5,FALSE)</f>
        <v>8</v>
      </c>
      <c r="AS157">
        <f>VLOOKUP($A157,Metrics!R$3:W$220,5,FALSE)</f>
        <v>19</v>
      </c>
      <c r="AT157">
        <f>VLOOKUP($A157,Metrics!Z$3:AE$220,5,FALSE)</f>
        <v>19</v>
      </c>
      <c r="AU157">
        <f>VLOOKUP($A157,Metrics!AH$3:AM$220,5,FALSE)</f>
        <v>19</v>
      </c>
      <c r="AV157">
        <f>VLOOKUP($A157,Metrics!AP$3:AU$220,5,FALSE)</f>
        <v>9</v>
      </c>
      <c r="AW157">
        <f>VLOOKUP($A157,Metrics!AX$3:BC$220,5,FALSE)</f>
        <v>19</v>
      </c>
      <c r="BJ157" t="s">
        <v>154</v>
      </c>
      <c r="BK157">
        <f>VLOOKUP($A157,Metrics!B$3:G$220,6,FALSE)</f>
        <v>8.4158415841584094E-2</v>
      </c>
      <c r="BL157">
        <f>VLOOKUP($A157,Metrics!J$3:O$220,6,FALSE)</f>
        <v>3.98009950248756E-2</v>
      </c>
      <c r="BM157">
        <f>VLOOKUP($A157,Metrics!R$3:W$220,6,FALSE)</f>
        <v>9.4059405940594004E-2</v>
      </c>
      <c r="BN157">
        <f>VLOOKUP($A157,Metrics!Z$3:AE$220,6,FALSE)</f>
        <v>9.3596059113300406E-2</v>
      </c>
      <c r="BO157">
        <f>VLOOKUP($A157,Metrics!AH$3:AM$220,6,FALSE)</f>
        <v>9.3596059113300406E-2</v>
      </c>
      <c r="BP157">
        <f>VLOOKUP($A157,Metrics!AP$3:AU$220,6,FALSE)</f>
        <v>4.4334975369458102E-2</v>
      </c>
      <c r="BQ157">
        <f>VLOOKUP($A157,Metrics!AX$3:BC$220,6,FALSE)</f>
        <v>9.3596059113300406E-2</v>
      </c>
    </row>
    <row r="158" spans="1:69" x14ac:dyDescent="0.2">
      <c r="A158" t="s">
        <v>155</v>
      </c>
      <c r="B158">
        <f>VLOOKUP($A158,Metrics!B$3:G$220,2,FALSE)</f>
        <v>8.6411991943205098E-3</v>
      </c>
      <c r="C158">
        <f>VLOOKUP($A158,Metrics!J$3:O$220,2,FALSE)</f>
        <v>3.6054117725660799E-3</v>
      </c>
      <c r="D158">
        <f>VLOOKUP($A158,Metrics!R$3:W$220,2,FALSE)</f>
        <v>3.6698123770672001E-3</v>
      </c>
      <c r="E158">
        <f>VLOOKUP($A158,Metrics!Z$3:AE$220,2,FALSE)</f>
        <v>8.7414849880235995E-3</v>
      </c>
      <c r="F158">
        <f>VLOOKUP($A158,Metrics!AH$3:AM$220,2,FALSE)</f>
        <v>8.6510768925550097E-3</v>
      </c>
      <c r="G158">
        <f>VLOOKUP($A158,Metrics!AP$3:AU$220,2,FALSE)</f>
        <v>9.3478550740282006E-3</v>
      </c>
      <c r="H158">
        <f>VLOOKUP($A158,Metrics!AX$3:BC$220,2,FALSE)</f>
        <v>7.9061205955652802E-3</v>
      </c>
      <c r="U158" t="s">
        <v>155</v>
      </c>
      <c r="V158">
        <f>VLOOKUP($A158,Metrics!B$3:G$220,3,FALSE)</f>
        <v>0.34085213032581402</v>
      </c>
      <c r="W158">
        <f>VLOOKUP($A158,Metrics!J$3:O$220,3,FALSE)</f>
        <v>0.37541528239202598</v>
      </c>
      <c r="X158">
        <f>VLOOKUP($A158,Metrics!R$3:W$220,3,FALSE)</f>
        <v>0.372093023255813</v>
      </c>
      <c r="Y158">
        <f>VLOOKUP($A158,Metrics!Z$3:AE$220,3,FALSE)</f>
        <v>0.35330261136712698</v>
      </c>
      <c r="Z158">
        <f>VLOOKUP($A158,Metrics!AH$3:AM$220,3,FALSE)</f>
        <v>0.36065573770491799</v>
      </c>
      <c r="AA158">
        <f>VLOOKUP($A158,Metrics!AP$3:AU$220,3,FALSE)</f>
        <v>0.363915715539947</v>
      </c>
      <c r="AB158">
        <f>VLOOKUP($A158,Metrics!AX$3:BC$220,3,FALSE)</f>
        <v>0.36440677966101598</v>
      </c>
      <c r="AP158" t="s">
        <v>155</v>
      </c>
      <c r="AQ158">
        <f>VLOOKUP($A158,Metrics!B$3:G$220,5,FALSE)</f>
        <v>57</v>
      </c>
      <c r="AR158">
        <f>VLOOKUP($A158,Metrics!J$3:O$220,5,FALSE)</f>
        <v>43</v>
      </c>
      <c r="AS158">
        <f>VLOOKUP($A158,Metrics!R$3:W$220,5,FALSE)</f>
        <v>44</v>
      </c>
      <c r="AT158">
        <f>VLOOKUP($A158,Metrics!Z$3:AE$220,5,FALSE)</f>
        <v>63</v>
      </c>
      <c r="AU158">
        <f>VLOOKUP($A158,Metrics!AH$3:AM$220,5,FALSE)</f>
        <v>62</v>
      </c>
      <c r="AV158">
        <f>VLOOKUP($A158,Metrics!AP$3:AU$220,5,FALSE)</f>
        <v>68</v>
      </c>
      <c r="AW158">
        <f>VLOOKUP($A158,Metrics!AX$3:BC$220,5,FALSE)</f>
        <v>60</v>
      </c>
      <c r="BJ158" t="s">
        <v>155</v>
      </c>
      <c r="BK158">
        <f>VLOOKUP($A158,Metrics!B$3:G$220,6,FALSE)</f>
        <v>0.28217821782178198</v>
      </c>
      <c r="BL158">
        <f>VLOOKUP($A158,Metrics!J$3:O$220,6,FALSE)</f>
        <v>0.21393034825870599</v>
      </c>
      <c r="BM158">
        <f>VLOOKUP($A158,Metrics!R$3:W$220,6,FALSE)</f>
        <v>0.21782178217821699</v>
      </c>
      <c r="BN158">
        <f>VLOOKUP($A158,Metrics!Z$3:AE$220,6,FALSE)</f>
        <v>0.31034482758620602</v>
      </c>
      <c r="BO158">
        <f>VLOOKUP($A158,Metrics!AH$3:AM$220,6,FALSE)</f>
        <v>0.30541871921182201</v>
      </c>
      <c r="BP158">
        <f>VLOOKUP($A158,Metrics!AP$3:AU$220,6,FALSE)</f>
        <v>0.334975369458128</v>
      </c>
      <c r="BQ158">
        <f>VLOOKUP($A158,Metrics!AX$3:BC$220,6,FALSE)</f>
        <v>0.29556650246305399</v>
      </c>
    </row>
    <row r="159" spans="1:69" x14ac:dyDescent="0.2">
      <c r="A159" t="s">
        <v>156</v>
      </c>
      <c r="B159">
        <f>VLOOKUP($A159,Metrics!B$3:G$220,2,FALSE)</f>
        <v>3.4630048194245902E-5</v>
      </c>
      <c r="C159">
        <f>VLOOKUP($A159,Metrics!J$3:O$220,2,FALSE)</f>
        <v>1.5006974474569501E-4</v>
      </c>
      <c r="D159">
        <f>VLOOKUP($A159,Metrics!R$3:W$220,2,FALSE)</f>
        <v>1.3725610196597501E-4</v>
      </c>
      <c r="E159">
        <f>VLOOKUP($A159,Metrics!Z$3:AE$220,2,FALSE)</f>
        <v>1.5398037399063001E-4</v>
      </c>
      <c r="F159">
        <f>VLOOKUP($A159,Metrics!AH$3:AM$220,2,FALSE)</f>
        <v>2.0212690899798399E-4</v>
      </c>
      <c r="G159">
        <f>VLOOKUP($A159,Metrics!AP$3:AU$220,2,FALSE)</f>
        <v>1.47946759513564E-4</v>
      </c>
      <c r="H159">
        <f>VLOOKUP($A159,Metrics!AX$3:BC$220,2,FALSE)</f>
        <v>1.60952090053925E-4</v>
      </c>
      <c r="U159" t="s">
        <v>156</v>
      </c>
      <c r="V159">
        <f>VLOOKUP($A159,Metrics!B$3:G$220,3,FALSE)</f>
        <v>0.89743589743589702</v>
      </c>
      <c r="W159">
        <f>VLOOKUP($A159,Metrics!J$3:O$220,3,FALSE)</f>
        <v>0.58241758241758201</v>
      </c>
      <c r="X159">
        <f>VLOOKUP($A159,Metrics!R$3:W$220,3,FALSE)</f>
        <v>0.77777777777777701</v>
      </c>
      <c r="Y159">
        <f>VLOOKUP($A159,Metrics!Z$3:AE$220,3,FALSE)</f>
        <v>0.56410256410256399</v>
      </c>
      <c r="Z159">
        <f>VLOOKUP($A159,Metrics!AH$3:AM$220,3,FALSE)</f>
        <v>0.67647058823529405</v>
      </c>
      <c r="AA159">
        <f>VLOOKUP($A159,Metrics!AP$3:AU$220,3,FALSE)</f>
        <v>0.73684210526315697</v>
      </c>
      <c r="AB159">
        <f>VLOOKUP($A159,Metrics!AX$3:BC$220,3,FALSE)</f>
        <v>0.73099415204678297</v>
      </c>
      <c r="AP159" t="s">
        <v>156</v>
      </c>
      <c r="AQ159">
        <f>VLOOKUP($A159,Metrics!B$3:G$220,5,FALSE)</f>
        <v>13</v>
      </c>
      <c r="AR159">
        <f>VLOOKUP($A159,Metrics!J$3:O$220,5,FALSE)</f>
        <v>14</v>
      </c>
      <c r="AS159">
        <f>VLOOKUP($A159,Metrics!R$3:W$220,5,FALSE)</f>
        <v>18</v>
      </c>
      <c r="AT159">
        <f>VLOOKUP($A159,Metrics!Z$3:AE$220,5,FALSE)</f>
        <v>13</v>
      </c>
      <c r="AU159">
        <f>VLOOKUP($A159,Metrics!AH$3:AM$220,5,FALSE)</f>
        <v>17</v>
      </c>
      <c r="AV159">
        <f>VLOOKUP($A159,Metrics!AP$3:AU$220,5,FALSE)</f>
        <v>19</v>
      </c>
      <c r="AW159">
        <f>VLOOKUP($A159,Metrics!AX$3:BC$220,5,FALSE)</f>
        <v>19</v>
      </c>
      <c r="BJ159" t="s">
        <v>156</v>
      </c>
      <c r="BK159">
        <f>VLOOKUP($A159,Metrics!B$3:G$220,6,FALSE)</f>
        <v>6.4356435643564303E-2</v>
      </c>
      <c r="BL159">
        <f>VLOOKUP($A159,Metrics!J$3:O$220,6,FALSE)</f>
        <v>6.9651741293532299E-2</v>
      </c>
      <c r="BM159">
        <f>VLOOKUP($A159,Metrics!R$3:W$220,6,FALSE)</f>
        <v>8.9108910891089105E-2</v>
      </c>
      <c r="BN159">
        <f>VLOOKUP($A159,Metrics!Z$3:AE$220,6,FALSE)</f>
        <v>6.4039408866994996E-2</v>
      </c>
      <c r="BO159">
        <f>VLOOKUP($A159,Metrics!AH$3:AM$220,6,FALSE)</f>
        <v>8.3743842364532001E-2</v>
      </c>
      <c r="BP159">
        <f>VLOOKUP($A159,Metrics!AP$3:AU$220,6,FALSE)</f>
        <v>9.3596059113300406E-2</v>
      </c>
      <c r="BQ159">
        <f>VLOOKUP($A159,Metrics!AX$3:BC$220,6,FALSE)</f>
        <v>9.3596059113300406E-2</v>
      </c>
    </row>
    <row r="160" spans="1:69" x14ac:dyDescent="0.2">
      <c r="A160" t="s">
        <v>157</v>
      </c>
      <c r="B160">
        <f>VLOOKUP($A160,Metrics!B$3:G$220,2,FALSE)</f>
        <v>1.0561505026588701E-2</v>
      </c>
      <c r="C160">
        <f>VLOOKUP($A160,Metrics!J$3:O$220,2,FALSE)</f>
        <v>1.26420161625506E-2</v>
      </c>
      <c r="D160">
        <f>VLOOKUP($A160,Metrics!R$3:W$220,2,FALSE)</f>
        <v>6.7011404138022004E-3</v>
      </c>
      <c r="E160">
        <f>VLOOKUP($A160,Metrics!Z$3:AE$220,2,FALSE)</f>
        <v>9.8999737052208499E-3</v>
      </c>
      <c r="F160">
        <f>VLOOKUP($A160,Metrics!AH$3:AM$220,2,FALSE)</f>
        <v>9.5408658235296602E-3</v>
      </c>
      <c r="G160">
        <f>VLOOKUP($A160,Metrics!AP$3:AU$220,2,FALSE)</f>
        <v>1.0864241050633499E-2</v>
      </c>
      <c r="H160">
        <f>VLOOKUP($A160,Metrics!AX$3:BC$220,2,FALSE)</f>
        <v>1.1662671276617499E-2</v>
      </c>
      <c r="U160" t="s">
        <v>157</v>
      </c>
      <c r="V160">
        <f>VLOOKUP($A160,Metrics!B$3:G$220,3,FALSE)</f>
        <v>0.32293178519593602</v>
      </c>
      <c r="W160">
        <f>VLOOKUP($A160,Metrics!J$3:O$220,3,FALSE)</f>
        <v>0.32099418297197202</v>
      </c>
      <c r="X160">
        <f>VLOOKUP($A160,Metrics!R$3:W$220,3,FALSE)</f>
        <v>0.35067873303167402</v>
      </c>
      <c r="Y160">
        <f>VLOOKUP($A160,Metrics!Z$3:AE$220,3,FALSE)</f>
        <v>0.31306778476589697</v>
      </c>
      <c r="Z160">
        <f>VLOOKUP($A160,Metrics!AH$3:AM$220,3,FALSE)</f>
        <v>0.299709724238026</v>
      </c>
      <c r="AA160">
        <f>VLOOKUP($A160,Metrics!AP$3:AU$220,3,FALSE)</f>
        <v>0.32950819672131099</v>
      </c>
      <c r="AB160">
        <f>VLOOKUP($A160,Metrics!AX$3:BC$220,3,FALSE)</f>
        <v>0.34312354312354298</v>
      </c>
      <c r="AP160" t="s">
        <v>157</v>
      </c>
      <c r="AQ160">
        <f>VLOOKUP($A160,Metrics!B$3:G$220,5,FALSE)</f>
        <v>53</v>
      </c>
      <c r="AR160">
        <f>VLOOKUP($A160,Metrics!J$3:O$220,5,FALSE)</f>
        <v>62</v>
      </c>
      <c r="AS160">
        <f>VLOOKUP($A160,Metrics!R$3:W$220,5,FALSE)</f>
        <v>52</v>
      </c>
      <c r="AT160">
        <f>VLOOKUP($A160,Metrics!Z$3:AE$220,5,FALSE)</f>
        <v>54</v>
      </c>
      <c r="AU160">
        <f>VLOOKUP($A160,Metrics!AH$3:AM$220,5,FALSE)</f>
        <v>53</v>
      </c>
      <c r="AV160">
        <f>VLOOKUP($A160,Metrics!AP$3:AU$220,5,FALSE)</f>
        <v>61</v>
      </c>
      <c r="AW160">
        <f>VLOOKUP($A160,Metrics!AX$3:BC$220,5,FALSE)</f>
        <v>66</v>
      </c>
      <c r="BJ160" t="s">
        <v>157</v>
      </c>
      <c r="BK160">
        <f>VLOOKUP($A160,Metrics!B$3:G$220,6,FALSE)</f>
        <v>0.262376237623762</v>
      </c>
      <c r="BL160">
        <f>VLOOKUP($A160,Metrics!J$3:O$220,6,FALSE)</f>
        <v>0.308457711442786</v>
      </c>
      <c r="BM160">
        <f>VLOOKUP($A160,Metrics!R$3:W$220,6,FALSE)</f>
        <v>0.25742574257425699</v>
      </c>
      <c r="BN160">
        <f>VLOOKUP($A160,Metrics!Z$3:AE$220,6,FALSE)</f>
        <v>0.266009852216748</v>
      </c>
      <c r="BO160">
        <f>VLOOKUP($A160,Metrics!AH$3:AM$220,6,FALSE)</f>
        <v>0.26108374384236399</v>
      </c>
      <c r="BP160">
        <f>VLOOKUP($A160,Metrics!AP$3:AU$220,6,FALSE)</f>
        <v>0.300492610837438</v>
      </c>
      <c r="BQ160">
        <f>VLOOKUP($A160,Metrics!AX$3:BC$220,6,FALSE)</f>
        <v>0.32512315270935899</v>
      </c>
    </row>
    <row r="161" spans="1:69" x14ac:dyDescent="0.2">
      <c r="A161" t="s">
        <v>158</v>
      </c>
      <c r="B161">
        <f>VLOOKUP($A161,Metrics!B$3:G$220,2,FALSE)</f>
        <v>7.7403771135488401E-3</v>
      </c>
      <c r="C161">
        <f>VLOOKUP($A161,Metrics!J$3:O$220,2,FALSE)</f>
        <v>6.8343666827727001E-3</v>
      </c>
      <c r="D161">
        <f>VLOOKUP($A161,Metrics!R$3:W$220,2,FALSE)</f>
        <v>7.3763800100100103E-3</v>
      </c>
      <c r="E161">
        <f>VLOOKUP($A161,Metrics!Z$3:AE$220,2,FALSE)</f>
        <v>1.07654897016797E-2</v>
      </c>
      <c r="F161">
        <f>VLOOKUP($A161,Metrics!AH$3:AM$220,2,FALSE)</f>
        <v>9.9619319871009394E-3</v>
      </c>
      <c r="G161">
        <f>VLOOKUP($A161,Metrics!AP$3:AU$220,2,FALSE)</f>
        <v>1.1657297371091E-2</v>
      </c>
      <c r="H161">
        <f>VLOOKUP($A161,Metrics!AX$3:BC$220,2,FALSE)</f>
        <v>1.23319252172884E-2</v>
      </c>
      <c r="U161" t="s">
        <v>158</v>
      </c>
      <c r="V161">
        <f>VLOOKUP($A161,Metrics!B$3:G$220,3,FALSE)</f>
        <v>0.37796610169491501</v>
      </c>
      <c r="W161">
        <f>VLOOKUP($A161,Metrics!J$3:O$220,3,FALSE)</f>
        <v>0.38855218855218798</v>
      </c>
      <c r="X161">
        <f>VLOOKUP($A161,Metrics!R$3:W$220,3,FALSE)</f>
        <v>0.382440476190476</v>
      </c>
      <c r="Y161">
        <f>VLOOKUP($A161,Metrics!Z$3:AE$220,3,FALSE)</f>
        <v>0.355288461538461</v>
      </c>
      <c r="Z161">
        <f>VLOOKUP($A161,Metrics!AH$3:AM$220,3,FALSE)</f>
        <v>0.37093942054433698</v>
      </c>
      <c r="AA161">
        <f>VLOOKUP($A161,Metrics!AP$3:AU$220,3,FALSE)</f>
        <v>0.35692541856925403</v>
      </c>
      <c r="AB161">
        <f>VLOOKUP($A161,Metrics!AX$3:BC$220,3,FALSE)</f>
        <v>0.36149162861491602</v>
      </c>
      <c r="AP161" t="s">
        <v>158</v>
      </c>
      <c r="AQ161">
        <f>VLOOKUP($A161,Metrics!B$3:G$220,5,FALSE)</f>
        <v>60</v>
      </c>
      <c r="AR161">
        <f>VLOOKUP($A161,Metrics!J$3:O$220,5,FALSE)</f>
        <v>55</v>
      </c>
      <c r="AS161">
        <f>VLOOKUP($A161,Metrics!R$3:W$220,5,FALSE)</f>
        <v>64</v>
      </c>
      <c r="AT161">
        <f>VLOOKUP($A161,Metrics!Z$3:AE$220,5,FALSE)</f>
        <v>65</v>
      </c>
      <c r="AU161">
        <f>VLOOKUP($A161,Metrics!AH$3:AM$220,5,FALSE)</f>
        <v>68</v>
      </c>
      <c r="AV161">
        <f>VLOOKUP($A161,Metrics!AP$3:AU$220,5,FALSE)</f>
        <v>73</v>
      </c>
      <c r="AW161">
        <f>VLOOKUP($A161,Metrics!AX$3:BC$220,5,FALSE)</f>
        <v>73</v>
      </c>
      <c r="BJ161" t="s">
        <v>158</v>
      </c>
      <c r="BK161">
        <f>VLOOKUP($A161,Metrics!B$3:G$220,6,FALSE)</f>
        <v>0.29702970297029702</v>
      </c>
      <c r="BL161">
        <f>VLOOKUP($A161,Metrics!J$3:O$220,6,FALSE)</f>
        <v>0.27363184079601899</v>
      </c>
      <c r="BM161">
        <f>VLOOKUP($A161,Metrics!R$3:W$220,6,FALSE)</f>
        <v>0.316831683168316</v>
      </c>
      <c r="BN161">
        <f>VLOOKUP($A161,Metrics!Z$3:AE$220,6,FALSE)</f>
        <v>0.32019704433497498</v>
      </c>
      <c r="BO161">
        <f>VLOOKUP($A161,Metrics!AH$3:AM$220,6,FALSE)</f>
        <v>0.334975369458128</v>
      </c>
      <c r="BP161">
        <f>VLOOKUP($A161,Metrics!AP$3:AU$220,6,FALSE)</f>
        <v>0.35960591133004899</v>
      </c>
      <c r="BQ161">
        <f>VLOOKUP($A161,Metrics!AX$3:BC$220,6,FALSE)</f>
        <v>0.35960591133004899</v>
      </c>
    </row>
    <row r="162" spans="1:69" x14ac:dyDescent="0.2">
      <c r="A162" t="s">
        <v>159</v>
      </c>
      <c r="B162">
        <f>VLOOKUP($A162,Metrics!B$3:G$220,2,FALSE)</f>
        <v>5.3429865825892001E-3</v>
      </c>
      <c r="C162">
        <f>VLOOKUP($A162,Metrics!J$3:O$220,2,FALSE)</f>
        <v>2.3024737824075998E-3</v>
      </c>
      <c r="D162">
        <f>VLOOKUP($A162,Metrics!R$3:W$220,2,FALSE)</f>
        <v>3.57238323540341E-3</v>
      </c>
      <c r="E162">
        <f>VLOOKUP($A162,Metrics!Z$3:AE$220,2,FALSE)</f>
        <v>2.4925963225434799E-3</v>
      </c>
      <c r="F162">
        <f>VLOOKUP($A162,Metrics!AH$3:AM$220,2,FALSE)</f>
        <v>1.6545251945056199E-3</v>
      </c>
      <c r="G162">
        <f>VLOOKUP($A162,Metrics!AP$3:AU$220,2,FALSE)</f>
        <v>2.9331386543319398E-3</v>
      </c>
      <c r="H162">
        <f>VLOOKUP($A162,Metrics!AX$3:BC$220,2,FALSE)</f>
        <v>3.2338109095619099E-3</v>
      </c>
      <c r="U162" t="s">
        <v>159</v>
      </c>
      <c r="V162">
        <f>VLOOKUP($A162,Metrics!B$3:G$220,3,FALSE)</f>
        <v>0.427350427350427</v>
      </c>
      <c r="W162">
        <f>VLOOKUP($A162,Metrics!J$3:O$220,3,FALSE)</f>
        <v>0.45320197044334898</v>
      </c>
      <c r="X162">
        <f>VLOOKUP($A162,Metrics!R$3:W$220,3,FALSE)</f>
        <v>0.43870967741935402</v>
      </c>
      <c r="Y162">
        <f>VLOOKUP($A162,Metrics!Z$3:AE$220,3,FALSE)</f>
        <v>0.36594202898550698</v>
      </c>
      <c r="Z162">
        <f>VLOOKUP($A162,Metrics!AH$3:AM$220,3,FALSE)</f>
        <v>0.43290043290043201</v>
      </c>
      <c r="AA162">
        <f>VLOOKUP($A162,Metrics!AP$3:AU$220,3,FALSE)</f>
        <v>0.45806451612903198</v>
      </c>
      <c r="AB162">
        <f>VLOOKUP($A162,Metrics!AX$3:BC$220,3,FALSE)</f>
        <v>0.47415329768270897</v>
      </c>
      <c r="AP162" t="s">
        <v>159</v>
      </c>
      <c r="AQ162">
        <f>VLOOKUP($A162,Metrics!B$3:G$220,5,FALSE)</f>
        <v>27</v>
      </c>
      <c r="AR162">
        <f>VLOOKUP($A162,Metrics!J$3:O$220,5,FALSE)</f>
        <v>29</v>
      </c>
      <c r="AS162">
        <f>VLOOKUP($A162,Metrics!R$3:W$220,5,FALSE)</f>
        <v>31</v>
      </c>
      <c r="AT162">
        <f>VLOOKUP($A162,Metrics!Z$3:AE$220,5,FALSE)</f>
        <v>24</v>
      </c>
      <c r="AU162">
        <f>VLOOKUP($A162,Metrics!AH$3:AM$220,5,FALSE)</f>
        <v>22</v>
      </c>
      <c r="AV162">
        <f>VLOOKUP($A162,Metrics!AP$3:AU$220,5,FALSE)</f>
        <v>31</v>
      </c>
      <c r="AW162">
        <f>VLOOKUP($A162,Metrics!AX$3:BC$220,5,FALSE)</f>
        <v>34</v>
      </c>
      <c r="BJ162" t="s">
        <v>159</v>
      </c>
      <c r="BK162">
        <f>VLOOKUP($A162,Metrics!B$3:G$220,6,FALSE)</f>
        <v>0.133663366336633</v>
      </c>
      <c r="BL162">
        <f>VLOOKUP($A162,Metrics!J$3:O$220,6,FALSE)</f>
        <v>0.144278606965174</v>
      </c>
      <c r="BM162">
        <f>VLOOKUP($A162,Metrics!R$3:W$220,6,FALSE)</f>
        <v>0.15346534653465299</v>
      </c>
      <c r="BN162">
        <f>VLOOKUP($A162,Metrics!Z$3:AE$220,6,FALSE)</f>
        <v>0.118226600985221</v>
      </c>
      <c r="BO162">
        <f>VLOOKUP($A162,Metrics!AH$3:AM$220,6,FALSE)</f>
        <v>0.108374384236453</v>
      </c>
      <c r="BP162">
        <f>VLOOKUP($A162,Metrics!AP$3:AU$220,6,FALSE)</f>
        <v>0.152709359605911</v>
      </c>
      <c r="BQ162">
        <f>VLOOKUP($A162,Metrics!AX$3:BC$220,6,FALSE)</f>
        <v>0.167487684729064</v>
      </c>
    </row>
    <row r="163" spans="1:69" x14ac:dyDescent="0.2">
      <c r="A163" t="s">
        <v>160</v>
      </c>
      <c r="B163">
        <f>VLOOKUP($A163,Metrics!B$3:G$220,2,FALSE)</f>
        <v>4.7174858479869996E-3</v>
      </c>
      <c r="C163">
        <f>VLOOKUP($A163,Metrics!J$3:O$220,2,FALSE)</f>
        <v>4.7782432136732802E-3</v>
      </c>
      <c r="D163">
        <f>VLOOKUP($A163,Metrics!R$3:W$220,2,FALSE)</f>
        <v>3.47943532793956E-3</v>
      </c>
      <c r="E163">
        <f>VLOOKUP($A163,Metrics!Z$3:AE$220,2,FALSE)</f>
        <v>4.0321100786747796E-3</v>
      </c>
      <c r="F163">
        <f>VLOOKUP($A163,Metrics!AH$3:AM$220,2,FALSE)</f>
        <v>3.29674642025918E-3</v>
      </c>
      <c r="G163">
        <f>VLOOKUP($A163,Metrics!AP$3:AU$220,2,FALSE)</f>
        <v>2.3742782266167502E-3</v>
      </c>
      <c r="H163">
        <f>VLOOKUP($A163,Metrics!AX$3:BC$220,2,FALSE)</f>
        <v>3.9539654266778704E-3</v>
      </c>
      <c r="U163" t="s">
        <v>160</v>
      </c>
      <c r="V163">
        <f>VLOOKUP($A163,Metrics!B$3:G$220,3,FALSE)</f>
        <v>0.38443670150987203</v>
      </c>
      <c r="W163">
        <f>VLOOKUP($A163,Metrics!J$3:O$220,3,FALSE)</f>
        <v>0.416281221091581</v>
      </c>
      <c r="X163">
        <f>VLOOKUP($A163,Metrics!R$3:W$220,3,FALSE)</f>
        <v>0.42512077294685902</v>
      </c>
      <c r="Y163">
        <f>VLOOKUP($A163,Metrics!Z$3:AE$220,3,FALSE)</f>
        <v>0.38583509513741998</v>
      </c>
      <c r="Z163">
        <f>VLOOKUP($A163,Metrics!AH$3:AM$220,3,FALSE)</f>
        <v>0.33933933933933902</v>
      </c>
      <c r="AA163">
        <f>VLOOKUP($A163,Metrics!AP$3:AU$220,3,FALSE)</f>
        <v>0.38487394957983101</v>
      </c>
      <c r="AB163">
        <f>VLOOKUP($A163,Metrics!AX$3:BC$220,3,FALSE)</f>
        <v>0.41010101010101002</v>
      </c>
      <c r="AP163" t="s">
        <v>160</v>
      </c>
      <c r="AQ163">
        <f>VLOOKUP($A163,Metrics!B$3:G$220,5,FALSE)</f>
        <v>42</v>
      </c>
      <c r="AR163">
        <f>VLOOKUP($A163,Metrics!J$3:O$220,5,FALSE)</f>
        <v>47</v>
      </c>
      <c r="AS163">
        <f>VLOOKUP($A163,Metrics!R$3:W$220,5,FALSE)</f>
        <v>46</v>
      </c>
      <c r="AT163">
        <f>VLOOKUP($A163,Metrics!Z$3:AE$220,5,FALSE)</f>
        <v>44</v>
      </c>
      <c r="AU163">
        <f>VLOOKUP($A163,Metrics!AH$3:AM$220,5,FALSE)</f>
        <v>37</v>
      </c>
      <c r="AV163">
        <f>VLOOKUP($A163,Metrics!AP$3:AU$220,5,FALSE)</f>
        <v>35</v>
      </c>
      <c r="AW163">
        <f>VLOOKUP($A163,Metrics!AX$3:BC$220,5,FALSE)</f>
        <v>45</v>
      </c>
      <c r="BJ163" t="s">
        <v>160</v>
      </c>
      <c r="BK163">
        <f>VLOOKUP($A163,Metrics!B$3:G$220,6,FALSE)</f>
        <v>0.207920792079207</v>
      </c>
      <c r="BL163">
        <f>VLOOKUP($A163,Metrics!J$3:O$220,6,FALSE)</f>
        <v>0.23383084577114399</v>
      </c>
      <c r="BM163">
        <f>VLOOKUP($A163,Metrics!R$3:W$220,6,FALSE)</f>
        <v>0.22772277227722701</v>
      </c>
      <c r="BN163">
        <f>VLOOKUP($A163,Metrics!Z$3:AE$220,6,FALSE)</f>
        <v>0.216748768472906</v>
      </c>
      <c r="BO163">
        <f>VLOOKUP($A163,Metrics!AH$3:AM$220,6,FALSE)</f>
        <v>0.182266009852216</v>
      </c>
      <c r="BP163">
        <f>VLOOKUP($A163,Metrics!AP$3:AU$220,6,FALSE)</f>
        <v>0.17241379310344801</v>
      </c>
      <c r="BQ163">
        <f>VLOOKUP($A163,Metrics!AX$3:BC$220,6,FALSE)</f>
        <v>0.22167487684729001</v>
      </c>
    </row>
    <row r="164" spans="1:69" x14ac:dyDescent="0.2">
      <c r="A164" t="s">
        <v>161</v>
      </c>
      <c r="B164">
        <f>VLOOKUP($A164,Metrics!B$3:G$220,2,FALSE)</f>
        <v>2.8116742120317702E-4</v>
      </c>
      <c r="C164">
        <f>VLOOKUP($A164,Metrics!J$3:O$220,2,FALSE)</f>
        <v>2.11735440759142E-4</v>
      </c>
      <c r="D164">
        <f>VLOOKUP($A164,Metrics!R$3:W$220,2,FALSE)</f>
        <v>3.5026354745049901E-4</v>
      </c>
      <c r="E164">
        <f>VLOOKUP($A164,Metrics!Z$3:AE$220,2,FALSE)</f>
        <v>2.5927484252773799E-4</v>
      </c>
      <c r="F164">
        <f>VLOOKUP($A164,Metrics!AH$3:AM$220,2,FALSE)</f>
        <v>2.54501391750292E-4</v>
      </c>
      <c r="G164">
        <f>VLOOKUP($A164,Metrics!AP$3:AU$220,2,FALSE)</f>
        <v>2.7895273749152998E-4</v>
      </c>
      <c r="H164">
        <f>VLOOKUP($A164,Metrics!AX$3:BC$220,2,FALSE)</f>
        <v>3.2441328749359399E-4</v>
      </c>
      <c r="U164" t="s">
        <v>161</v>
      </c>
      <c r="V164">
        <f>VLOOKUP($A164,Metrics!B$3:G$220,3,FALSE)</f>
        <v>0.61578947368421</v>
      </c>
      <c r="W164">
        <f>VLOOKUP($A164,Metrics!J$3:O$220,3,FALSE)</f>
        <v>0.65497076023391798</v>
      </c>
      <c r="X164">
        <f>VLOOKUP($A164,Metrics!R$3:W$220,3,FALSE)</f>
        <v>0.57894736842105199</v>
      </c>
      <c r="Y164">
        <f>VLOOKUP($A164,Metrics!Z$3:AE$220,3,FALSE)</f>
        <v>0.60818713450292305</v>
      </c>
      <c r="Z164">
        <f>VLOOKUP($A164,Metrics!AH$3:AM$220,3,FALSE)</f>
        <v>0.62105263157894697</v>
      </c>
      <c r="AA164">
        <f>VLOOKUP($A164,Metrics!AP$3:AU$220,3,FALSE)</f>
        <v>0.63203463203463195</v>
      </c>
      <c r="AB164">
        <f>VLOOKUP($A164,Metrics!AX$3:BC$220,3,FALSE)</f>
        <v>0.60173160173160101</v>
      </c>
      <c r="AP164" t="s">
        <v>161</v>
      </c>
      <c r="AQ164">
        <f>VLOOKUP($A164,Metrics!B$3:G$220,5,FALSE)</f>
        <v>20</v>
      </c>
      <c r="AR164">
        <f>VLOOKUP($A164,Metrics!J$3:O$220,5,FALSE)</f>
        <v>19</v>
      </c>
      <c r="AS164">
        <f>VLOOKUP($A164,Metrics!R$3:W$220,5,FALSE)</f>
        <v>20</v>
      </c>
      <c r="AT164">
        <f>VLOOKUP($A164,Metrics!Z$3:AE$220,5,FALSE)</f>
        <v>19</v>
      </c>
      <c r="AU164">
        <f>VLOOKUP($A164,Metrics!AH$3:AM$220,5,FALSE)</f>
        <v>20</v>
      </c>
      <c r="AV164">
        <f>VLOOKUP($A164,Metrics!AP$3:AU$220,5,FALSE)</f>
        <v>22</v>
      </c>
      <c r="AW164">
        <f>VLOOKUP($A164,Metrics!AX$3:BC$220,5,FALSE)</f>
        <v>22</v>
      </c>
      <c r="BJ164" t="s">
        <v>161</v>
      </c>
      <c r="BK164">
        <f>VLOOKUP($A164,Metrics!B$3:G$220,6,FALSE)</f>
        <v>9.9009900990099001E-2</v>
      </c>
      <c r="BL164">
        <f>VLOOKUP($A164,Metrics!J$3:O$220,6,FALSE)</f>
        <v>9.4527363184079602E-2</v>
      </c>
      <c r="BM164">
        <f>VLOOKUP($A164,Metrics!R$3:W$220,6,FALSE)</f>
        <v>9.9009900990099001E-2</v>
      </c>
      <c r="BN164">
        <f>VLOOKUP($A164,Metrics!Z$3:AE$220,6,FALSE)</f>
        <v>9.3596059113300406E-2</v>
      </c>
      <c r="BO164">
        <f>VLOOKUP($A164,Metrics!AH$3:AM$220,6,FALSE)</f>
        <v>9.8522167487684706E-2</v>
      </c>
      <c r="BP164">
        <f>VLOOKUP($A164,Metrics!AP$3:AU$220,6,FALSE)</f>
        <v>0.108374384236453</v>
      </c>
      <c r="BQ164">
        <f>VLOOKUP($A164,Metrics!AX$3:BC$220,6,FALSE)</f>
        <v>0.108374384236453</v>
      </c>
    </row>
    <row r="165" spans="1:69" x14ac:dyDescent="0.2">
      <c r="A165" t="s">
        <v>218</v>
      </c>
      <c r="B165" t="e">
        <f>VLOOKUP($A165,Metrics!B$3:G$220,2,FALSE)</f>
        <v>#N/A</v>
      </c>
      <c r="C165" t="e">
        <f>VLOOKUP($A165,Metrics!J$3:O$220,2,FALSE)</f>
        <v>#N/A</v>
      </c>
      <c r="D165" t="e">
        <f>VLOOKUP($A165,Metrics!R$3:W$220,2,FALSE)</f>
        <v>#N/A</v>
      </c>
      <c r="E165" t="e">
        <f>VLOOKUP($A165,Metrics!Z$3:AE$220,2,FALSE)</f>
        <v>#N/A</v>
      </c>
      <c r="F165" t="e">
        <f>VLOOKUP($A165,Metrics!AH$3:AM$220,2,FALSE)</f>
        <v>#N/A</v>
      </c>
      <c r="G165" t="e">
        <f>VLOOKUP($A165,Metrics!AP$3:AU$220,2,FALSE)</f>
        <v>#N/A</v>
      </c>
      <c r="H165" t="e">
        <f>VLOOKUP($A165,Metrics!AX$3:BC$220,2,FALSE)</f>
        <v>#N/A</v>
      </c>
      <c r="U165" t="s">
        <v>218</v>
      </c>
      <c r="V165" t="e">
        <f>VLOOKUP($A165,Metrics!B$3:G$220,3,FALSE)</f>
        <v>#N/A</v>
      </c>
      <c r="W165" t="e">
        <f>VLOOKUP($A165,Metrics!J$3:O$220,3,FALSE)</f>
        <v>#N/A</v>
      </c>
      <c r="X165" t="e">
        <f>VLOOKUP($A165,Metrics!R$3:W$220,3,FALSE)</f>
        <v>#N/A</v>
      </c>
      <c r="Y165" t="e">
        <f>VLOOKUP($A165,Metrics!Z$3:AE$220,3,FALSE)</f>
        <v>#N/A</v>
      </c>
      <c r="Z165" t="e">
        <f>VLOOKUP($A165,Metrics!AH$3:AM$220,3,FALSE)</f>
        <v>#N/A</v>
      </c>
      <c r="AA165" t="e">
        <f>VLOOKUP($A165,Metrics!AP$3:AU$220,3,FALSE)</f>
        <v>#N/A</v>
      </c>
      <c r="AB165" t="e">
        <f>VLOOKUP($A165,Metrics!AX$3:BC$220,3,FALSE)</f>
        <v>#N/A</v>
      </c>
      <c r="AP165" t="s">
        <v>218</v>
      </c>
      <c r="AQ165" t="e">
        <f>VLOOKUP($A165,Metrics!B$3:G$220,5,FALSE)</f>
        <v>#N/A</v>
      </c>
      <c r="AR165" t="e">
        <f>VLOOKUP($A165,Metrics!J$3:O$220,5,FALSE)</f>
        <v>#N/A</v>
      </c>
      <c r="AS165" t="e">
        <f>VLOOKUP($A165,Metrics!R$3:W$220,5,FALSE)</f>
        <v>#N/A</v>
      </c>
      <c r="AT165" t="e">
        <f>VLOOKUP($A165,Metrics!Z$3:AE$220,5,FALSE)</f>
        <v>#N/A</v>
      </c>
      <c r="AU165" t="e">
        <f>VLOOKUP($A165,Metrics!AH$3:AM$220,5,FALSE)</f>
        <v>#N/A</v>
      </c>
      <c r="AV165" t="e">
        <f>VLOOKUP($A165,Metrics!AP$3:AU$220,5,FALSE)</f>
        <v>#N/A</v>
      </c>
      <c r="AW165" t="e">
        <f>VLOOKUP($A165,Metrics!AX$3:BC$220,5,FALSE)</f>
        <v>#N/A</v>
      </c>
      <c r="BJ165" t="s">
        <v>218</v>
      </c>
      <c r="BK165" t="e">
        <f>VLOOKUP($A165,Metrics!B$3:G$220,6,FALSE)</f>
        <v>#N/A</v>
      </c>
      <c r="BL165" t="e">
        <f>VLOOKUP($A165,Metrics!J$3:O$220,6,FALSE)</f>
        <v>#N/A</v>
      </c>
      <c r="BM165" t="e">
        <f>VLOOKUP($A165,Metrics!R$3:W$220,6,FALSE)</f>
        <v>#N/A</v>
      </c>
      <c r="BN165" t="e">
        <f>VLOOKUP($A165,Metrics!Z$3:AE$220,6,FALSE)</f>
        <v>#N/A</v>
      </c>
      <c r="BO165" t="e">
        <f>VLOOKUP($A165,Metrics!AH$3:AM$220,6,FALSE)</f>
        <v>#N/A</v>
      </c>
      <c r="BP165" t="e">
        <f>VLOOKUP($A165,Metrics!AP$3:AU$220,6,FALSE)</f>
        <v>#N/A</v>
      </c>
      <c r="BQ165" t="e">
        <f>VLOOKUP($A165,Metrics!AX$3:BC$220,6,FALSE)</f>
        <v>#N/A</v>
      </c>
    </row>
    <row r="166" spans="1:69" x14ac:dyDescent="0.2">
      <c r="A166" t="s">
        <v>162</v>
      </c>
      <c r="B166">
        <f>VLOOKUP($A166,Metrics!B$3:G$220,2,FALSE)</f>
        <v>3.66293306619148E-3</v>
      </c>
      <c r="C166">
        <f>VLOOKUP($A166,Metrics!J$3:O$220,2,FALSE)</f>
        <v>3.5100647742990301E-3</v>
      </c>
      <c r="D166">
        <f>VLOOKUP($A166,Metrics!R$3:W$220,2,FALSE)</f>
        <v>3.4192527127687999E-3</v>
      </c>
      <c r="E166">
        <f>VLOOKUP($A166,Metrics!Z$3:AE$220,2,FALSE)</f>
        <v>3.3580634126547599E-3</v>
      </c>
      <c r="F166">
        <f>VLOOKUP($A166,Metrics!AH$3:AM$220,2,FALSE)</f>
        <v>1.89455358165292E-3</v>
      </c>
      <c r="G166">
        <f>VLOOKUP($A166,Metrics!AP$3:AU$220,2,FALSE)</f>
        <v>3.5560197920665899E-3</v>
      </c>
      <c r="H166">
        <f>VLOOKUP($A166,Metrics!AX$3:BC$220,2,FALSE)</f>
        <v>3.9559581411530102E-3</v>
      </c>
      <c r="U166" t="s">
        <v>162</v>
      </c>
      <c r="V166">
        <f>VLOOKUP($A166,Metrics!B$3:G$220,3,FALSE)</f>
        <v>0.38279569892473098</v>
      </c>
      <c r="W166">
        <f>VLOOKUP($A166,Metrics!J$3:O$220,3,FALSE)</f>
        <v>0.41505376344085998</v>
      </c>
      <c r="X166">
        <f>VLOOKUP($A166,Metrics!R$3:W$220,3,FALSE)</f>
        <v>0.39015151515151503</v>
      </c>
      <c r="Y166">
        <f>VLOOKUP($A166,Metrics!Z$3:AE$220,3,FALSE)</f>
        <v>0.344758064516129</v>
      </c>
      <c r="Z166">
        <f>VLOOKUP($A166,Metrics!AH$3:AM$220,3,FALSE)</f>
        <v>0.38405797101449202</v>
      </c>
      <c r="AA166">
        <f>VLOOKUP($A166,Metrics!AP$3:AU$220,3,FALSE)</f>
        <v>0.40256045519203398</v>
      </c>
      <c r="AB166">
        <f>VLOOKUP($A166,Metrics!AX$3:BC$220,3,FALSE)</f>
        <v>0.40485829959514102</v>
      </c>
      <c r="AP166" t="s">
        <v>162</v>
      </c>
      <c r="AQ166">
        <f>VLOOKUP($A166,Metrics!B$3:G$220,5,FALSE)</f>
        <v>31</v>
      </c>
      <c r="AR166">
        <f>VLOOKUP($A166,Metrics!J$3:O$220,5,FALSE)</f>
        <v>31</v>
      </c>
      <c r="AS166">
        <f>VLOOKUP($A166,Metrics!R$3:W$220,5,FALSE)</f>
        <v>33</v>
      </c>
      <c r="AT166">
        <f>VLOOKUP($A166,Metrics!Z$3:AE$220,5,FALSE)</f>
        <v>32</v>
      </c>
      <c r="AU166">
        <f>VLOOKUP($A166,Metrics!AH$3:AM$220,5,FALSE)</f>
        <v>24</v>
      </c>
      <c r="AV166">
        <f>VLOOKUP($A166,Metrics!AP$3:AU$220,5,FALSE)</f>
        <v>38</v>
      </c>
      <c r="AW166">
        <f>VLOOKUP($A166,Metrics!AX$3:BC$220,5,FALSE)</f>
        <v>39</v>
      </c>
      <c r="BJ166" t="s">
        <v>162</v>
      </c>
      <c r="BK166">
        <f>VLOOKUP($A166,Metrics!B$3:G$220,6,FALSE)</f>
        <v>0.15346534653465299</v>
      </c>
      <c r="BL166">
        <f>VLOOKUP($A166,Metrics!J$3:O$220,6,FALSE)</f>
        <v>0.154228855721393</v>
      </c>
      <c r="BM166">
        <f>VLOOKUP($A166,Metrics!R$3:W$220,6,FALSE)</f>
        <v>0.16336633663366301</v>
      </c>
      <c r="BN166">
        <f>VLOOKUP($A166,Metrics!Z$3:AE$220,6,FALSE)</f>
        <v>0.15763546798029501</v>
      </c>
      <c r="BO166">
        <f>VLOOKUP($A166,Metrics!AH$3:AM$220,6,FALSE)</f>
        <v>0.118226600985221</v>
      </c>
      <c r="BP166">
        <f>VLOOKUP($A166,Metrics!AP$3:AU$220,6,FALSE)</f>
        <v>0.18719211822660001</v>
      </c>
      <c r="BQ166">
        <f>VLOOKUP($A166,Metrics!AX$3:BC$220,6,FALSE)</f>
        <v>0.19211822660098499</v>
      </c>
    </row>
    <row r="167" spans="1:69" x14ac:dyDescent="0.2">
      <c r="A167" t="s">
        <v>163</v>
      </c>
      <c r="B167">
        <f>VLOOKUP($A167,Metrics!B$3:G$220,2,FALSE)</f>
        <v>5.8063094680974002E-3</v>
      </c>
      <c r="C167">
        <f>VLOOKUP($A167,Metrics!J$3:O$220,2,FALSE)</f>
        <v>2.3583747855185098E-2</v>
      </c>
      <c r="D167">
        <f>VLOOKUP($A167,Metrics!R$3:W$220,2,FALSE)</f>
        <v>9.1702323404821394E-3</v>
      </c>
      <c r="E167">
        <f>VLOOKUP($A167,Metrics!Z$3:AE$220,2,FALSE)</f>
        <v>1.8044811254680201E-2</v>
      </c>
      <c r="F167">
        <f>VLOOKUP($A167,Metrics!AH$3:AM$220,2,FALSE)</f>
        <v>1.97374229862258E-2</v>
      </c>
      <c r="G167">
        <f>VLOOKUP($A167,Metrics!AP$3:AU$220,2,FALSE)</f>
        <v>1.5858163279439501E-2</v>
      </c>
      <c r="H167">
        <f>VLOOKUP($A167,Metrics!AX$3:BC$220,2,FALSE)</f>
        <v>1.2983842787404099E-2</v>
      </c>
      <c r="U167" t="s">
        <v>163</v>
      </c>
      <c r="V167">
        <f>VLOOKUP($A167,Metrics!B$3:G$220,3,FALSE)</f>
        <v>0.37070707070706999</v>
      </c>
      <c r="W167">
        <f>VLOOKUP($A167,Metrics!J$3:O$220,3,FALSE)</f>
        <v>0.29870624048706201</v>
      </c>
      <c r="X167">
        <f>VLOOKUP($A167,Metrics!R$3:W$220,3,FALSE)</f>
        <v>0.35087719298245601</v>
      </c>
      <c r="Y167">
        <f>VLOOKUP($A167,Metrics!Z$3:AE$220,3,FALSE)</f>
        <v>0.30269151138716299</v>
      </c>
      <c r="Z167">
        <f>VLOOKUP($A167,Metrics!AH$3:AM$220,3,FALSE)</f>
        <v>0.28489903424056101</v>
      </c>
      <c r="AA167">
        <f>VLOOKUP($A167,Metrics!AP$3:AU$220,3,FALSE)</f>
        <v>0.33084886128364299</v>
      </c>
      <c r="AB167">
        <f>VLOOKUP($A167,Metrics!AX$3:BC$220,3,FALSE)</f>
        <v>0.31034482758620602</v>
      </c>
      <c r="AP167" t="s">
        <v>163</v>
      </c>
      <c r="AQ167">
        <f>VLOOKUP($A167,Metrics!B$3:G$220,5,FALSE)</f>
        <v>45</v>
      </c>
      <c r="AR167">
        <f>VLOOKUP($A167,Metrics!J$3:O$220,5,FALSE)</f>
        <v>73</v>
      </c>
      <c r="AS167">
        <f>VLOOKUP($A167,Metrics!R$3:W$220,5,FALSE)</f>
        <v>57</v>
      </c>
      <c r="AT167">
        <f>VLOOKUP($A167,Metrics!Z$3:AE$220,5,FALSE)</f>
        <v>70</v>
      </c>
      <c r="AU167">
        <f>VLOOKUP($A167,Metrics!AH$3:AM$220,5,FALSE)</f>
        <v>68</v>
      </c>
      <c r="AV167">
        <f>VLOOKUP($A167,Metrics!AP$3:AU$220,5,FALSE)</f>
        <v>70</v>
      </c>
      <c r="AW167">
        <f>VLOOKUP($A167,Metrics!AX$3:BC$220,5,FALSE)</f>
        <v>59</v>
      </c>
      <c r="BJ167" t="s">
        <v>163</v>
      </c>
      <c r="BK167">
        <f>VLOOKUP($A167,Metrics!B$3:G$220,6,FALSE)</f>
        <v>0.222772277227722</v>
      </c>
      <c r="BL167">
        <f>VLOOKUP($A167,Metrics!J$3:O$220,6,FALSE)</f>
        <v>0.36318407960199001</v>
      </c>
      <c r="BM167">
        <f>VLOOKUP($A167,Metrics!R$3:W$220,6,FALSE)</f>
        <v>0.28217821782178198</v>
      </c>
      <c r="BN167">
        <f>VLOOKUP($A167,Metrics!Z$3:AE$220,6,FALSE)</f>
        <v>0.34482758620689602</v>
      </c>
      <c r="BO167">
        <f>VLOOKUP($A167,Metrics!AH$3:AM$220,6,FALSE)</f>
        <v>0.334975369458128</v>
      </c>
      <c r="BP167">
        <f>VLOOKUP($A167,Metrics!AP$3:AU$220,6,FALSE)</f>
        <v>0.34482758620689602</v>
      </c>
      <c r="BQ167">
        <f>VLOOKUP($A167,Metrics!AX$3:BC$220,6,FALSE)</f>
        <v>0.29064039408866899</v>
      </c>
    </row>
    <row r="168" spans="1:69" x14ac:dyDescent="0.2">
      <c r="A168" t="s">
        <v>164</v>
      </c>
      <c r="B168">
        <f>VLOOKUP($A168,Metrics!B$3:G$220,2,FALSE)</f>
        <v>5.9825444104456603E-3</v>
      </c>
      <c r="C168">
        <f>VLOOKUP($A168,Metrics!J$3:O$220,2,FALSE)</f>
        <v>4.9440951315851099E-3</v>
      </c>
      <c r="D168">
        <f>VLOOKUP($A168,Metrics!R$3:W$220,2,FALSE)</f>
        <v>4.8330944962191001E-3</v>
      </c>
      <c r="E168">
        <f>VLOOKUP($A168,Metrics!Z$3:AE$220,2,FALSE)</f>
        <v>5.0723953357509396E-3</v>
      </c>
      <c r="F168">
        <f>VLOOKUP($A168,Metrics!AH$3:AM$220,2,FALSE)</f>
        <v>4.87032932859203E-3</v>
      </c>
      <c r="G168">
        <f>VLOOKUP($A168,Metrics!AP$3:AU$220,2,FALSE)</f>
        <v>4.53596428743646E-3</v>
      </c>
      <c r="H168">
        <f>VLOOKUP($A168,Metrics!AX$3:BC$220,2,FALSE)</f>
        <v>4.2327603100060698E-3</v>
      </c>
      <c r="U168" t="s">
        <v>164</v>
      </c>
      <c r="V168">
        <f>VLOOKUP($A168,Metrics!B$3:G$220,3,FALSE)</f>
        <v>0.40398293029871901</v>
      </c>
      <c r="W168">
        <f>VLOOKUP($A168,Metrics!J$3:O$220,3,FALSE)</f>
        <v>0.41025641025641002</v>
      </c>
      <c r="X168">
        <f>VLOOKUP($A168,Metrics!R$3:W$220,3,FALSE)</f>
        <v>0.45092460881934499</v>
      </c>
      <c r="Y168">
        <f>VLOOKUP($A168,Metrics!Z$3:AE$220,3,FALSE)</f>
        <v>0.43461538461538402</v>
      </c>
      <c r="Z168">
        <f>VLOOKUP($A168,Metrics!AH$3:AM$220,3,FALSE)</f>
        <v>0.42674253200568901</v>
      </c>
      <c r="AA168">
        <f>VLOOKUP($A168,Metrics!AP$3:AU$220,3,FALSE)</f>
        <v>0.41394025604551898</v>
      </c>
      <c r="AB168">
        <f>VLOOKUP($A168,Metrics!AX$3:BC$220,3,FALSE)</f>
        <v>0.435435435435435</v>
      </c>
      <c r="AP168" t="s">
        <v>164</v>
      </c>
      <c r="AQ168">
        <f>VLOOKUP($A168,Metrics!B$3:G$220,5,FALSE)</f>
        <v>38</v>
      </c>
      <c r="AR168">
        <f>VLOOKUP($A168,Metrics!J$3:O$220,5,FALSE)</f>
        <v>39</v>
      </c>
      <c r="AS168">
        <f>VLOOKUP($A168,Metrics!R$3:W$220,5,FALSE)</f>
        <v>38</v>
      </c>
      <c r="AT168">
        <f>VLOOKUP($A168,Metrics!Z$3:AE$220,5,FALSE)</f>
        <v>40</v>
      </c>
      <c r="AU168">
        <f>VLOOKUP($A168,Metrics!AH$3:AM$220,5,FALSE)</f>
        <v>38</v>
      </c>
      <c r="AV168">
        <f>VLOOKUP($A168,Metrics!AP$3:AU$220,5,FALSE)</f>
        <v>38</v>
      </c>
      <c r="AW168">
        <f>VLOOKUP($A168,Metrics!AX$3:BC$220,5,FALSE)</f>
        <v>37</v>
      </c>
      <c r="BJ168" t="s">
        <v>164</v>
      </c>
      <c r="BK168">
        <f>VLOOKUP($A168,Metrics!B$3:G$220,6,FALSE)</f>
        <v>0.18811881188118801</v>
      </c>
      <c r="BL168">
        <f>VLOOKUP($A168,Metrics!J$3:O$220,6,FALSE)</f>
        <v>0.194029850746268</v>
      </c>
      <c r="BM168">
        <f>VLOOKUP($A168,Metrics!R$3:W$220,6,FALSE)</f>
        <v>0.18811881188118801</v>
      </c>
      <c r="BN168">
        <f>VLOOKUP($A168,Metrics!Z$3:AE$220,6,FALSE)</f>
        <v>0.197044334975369</v>
      </c>
      <c r="BO168">
        <f>VLOOKUP($A168,Metrics!AH$3:AM$220,6,FALSE)</f>
        <v>0.18719211822660001</v>
      </c>
      <c r="BP168">
        <f>VLOOKUP($A168,Metrics!AP$3:AU$220,6,FALSE)</f>
        <v>0.18719211822660001</v>
      </c>
      <c r="BQ168">
        <f>VLOOKUP($A168,Metrics!AX$3:BC$220,6,FALSE)</f>
        <v>0.182266009852216</v>
      </c>
    </row>
    <row r="169" spans="1:69" x14ac:dyDescent="0.2">
      <c r="A169" t="s">
        <v>165</v>
      </c>
      <c r="B169">
        <f>VLOOKUP($A169,Metrics!B$3:G$220,2,FALSE)</f>
        <v>8.4908615760990805E-3</v>
      </c>
      <c r="C169">
        <f>VLOOKUP($A169,Metrics!J$3:O$220,2,FALSE)</f>
        <v>1.1299231307190001E-2</v>
      </c>
      <c r="D169">
        <f>VLOOKUP($A169,Metrics!R$3:W$220,2,FALSE)</f>
        <v>1.42890012560755E-2</v>
      </c>
      <c r="E169">
        <f>VLOOKUP($A169,Metrics!Z$3:AE$220,2,FALSE)</f>
        <v>1.1948635073561999E-2</v>
      </c>
      <c r="F169">
        <f>VLOOKUP($A169,Metrics!AH$3:AM$220,2,FALSE)</f>
        <v>1.1033530434966E-2</v>
      </c>
      <c r="G169">
        <f>VLOOKUP($A169,Metrics!AP$3:AU$220,2,FALSE)</f>
        <v>1.32915884765349E-2</v>
      </c>
      <c r="H169">
        <f>VLOOKUP($A169,Metrics!AX$3:BC$220,2,FALSE)</f>
        <v>8.9442652344979799E-3</v>
      </c>
      <c r="U169" t="s">
        <v>165</v>
      </c>
      <c r="V169">
        <f>VLOOKUP($A169,Metrics!B$3:G$220,3,FALSE)</f>
        <v>0.30769230769230699</v>
      </c>
      <c r="W169">
        <f>VLOOKUP($A169,Metrics!J$3:O$220,3,FALSE)</f>
        <v>0.31202185792349701</v>
      </c>
      <c r="X169">
        <f>VLOOKUP($A169,Metrics!R$3:W$220,3,FALSE)</f>
        <v>0.309362279511533</v>
      </c>
      <c r="Y169">
        <f>VLOOKUP($A169,Metrics!Z$3:AE$220,3,FALSE)</f>
        <v>0.28009679370840801</v>
      </c>
      <c r="Z169">
        <f>VLOOKUP($A169,Metrics!AH$3:AM$220,3,FALSE)</f>
        <v>0.29949874686716699</v>
      </c>
      <c r="AA169">
        <f>VLOOKUP($A169,Metrics!AP$3:AU$220,3,FALSE)</f>
        <v>0.29743589743589699</v>
      </c>
      <c r="AB169">
        <f>VLOOKUP($A169,Metrics!AX$3:BC$220,3,FALSE)</f>
        <v>0.30611010284331502</v>
      </c>
      <c r="AP169" t="s">
        <v>165</v>
      </c>
      <c r="AQ169">
        <f>VLOOKUP($A169,Metrics!B$3:G$220,5,FALSE)</f>
        <v>52</v>
      </c>
      <c r="AR169">
        <f>VLOOKUP($A169,Metrics!J$3:O$220,5,FALSE)</f>
        <v>61</v>
      </c>
      <c r="AS169">
        <f>VLOOKUP($A169,Metrics!R$3:W$220,5,FALSE)</f>
        <v>67</v>
      </c>
      <c r="AT169">
        <f>VLOOKUP($A169,Metrics!Z$3:AE$220,5,FALSE)</f>
        <v>58</v>
      </c>
      <c r="AU169">
        <f>VLOOKUP($A169,Metrics!AH$3:AM$220,5,FALSE)</f>
        <v>57</v>
      </c>
      <c r="AV169">
        <f>VLOOKUP($A169,Metrics!AP$3:AU$220,5,FALSE)</f>
        <v>66</v>
      </c>
      <c r="AW169">
        <f>VLOOKUP($A169,Metrics!AX$3:BC$220,5,FALSE)</f>
        <v>58</v>
      </c>
      <c r="BJ169" t="s">
        <v>165</v>
      </c>
      <c r="BK169">
        <f>VLOOKUP($A169,Metrics!B$3:G$220,6,FALSE)</f>
        <v>0.25742574257425699</v>
      </c>
      <c r="BL169">
        <f>VLOOKUP($A169,Metrics!J$3:O$220,6,FALSE)</f>
        <v>0.30348258706467601</v>
      </c>
      <c r="BM169">
        <f>VLOOKUP($A169,Metrics!R$3:W$220,6,FALSE)</f>
        <v>0.33168316831683098</v>
      </c>
      <c r="BN169">
        <f>VLOOKUP($A169,Metrics!Z$3:AE$220,6,FALSE)</f>
        <v>0.28571428571428498</v>
      </c>
      <c r="BO169">
        <f>VLOOKUP($A169,Metrics!AH$3:AM$220,6,FALSE)</f>
        <v>0.28078817733990102</v>
      </c>
      <c r="BP169">
        <f>VLOOKUP($A169,Metrics!AP$3:AU$220,6,FALSE)</f>
        <v>0.32512315270935899</v>
      </c>
      <c r="BQ169">
        <f>VLOOKUP($A169,Metrics!AX$3:BC$220,6,FALSE)</f>
        <v>0.28571428571428498</v>
      </c>
    </row>
    <row r="170" spans="1:69" x14ac:dyDescent="0.2">
      <c r="A170" t="s">
        <v>166</v>
      </c>
      <c r="B170">
        <f>VLOOKUP($A170,Metrics!B$3:G$220,2,FALSE)</f>
        <v>3.8610768000812801E-3</v>
      </c>
      <c r="C170">
        <f>VLOOKUP($A170,Metrics!J$3:O$220,2,FALSE)</f>
        <v>4.3254172430032302E-3</v>
      </c>
      <c r="D170">
        <f>VLOOKUP($A170,Metrics!R$3:W$220,2,FALSE)</f>
        <v>2.9063184355224798E-3</v>
      </c>
      <c r="E170">
        <f>VLOOKUP($A170,Metrics!Z$3:AE$220,2,FALSE)</f>
        <v>3.0693666128702901E-3</v>
      </c>
      <c r="F170">
        <f>VLOOKUP($A170,Metrics!AH$3:AM$220,2,FALSE)</f>
        <v>3.0003985851099202E-3</v>
      </c>
      <c r="G170">
        <f>VLOOKUP($A170,Metrics!AP$3:AU$220,2,FALSE)</f>
        <v>2.88734648067846E-3</v>
      </c>
      <c r="H170">
        <f>VLOOKUP($A170,Metrics!AX$3:BC$220,2,FALSE)</f>
        <v>2.1979635703817898E-3</v>
      </c>
      <c r="U170" t="s">
        <v>166</v>
      </c>
      <c r="V170">
        <f>VLOOKUP($A170,Metrics!B$3:G$220,3,FALSE)</f>
        <v>0.40755735492577599</v>
      </c>
      <c r="W170">
        <f>VLOOKUP($A170,Metrics!J$3:O$220,3,FALSE)</f>
        <v>0.42318840579710099</v>
      </c>
      <c r="X170">
        <f>VLOOKUP($A170,Metrics!R$3:W$220,3,FALSE)</f>
        <v>0.43846153846153801</v>
      </c>
      <c r="Y170">
        <f>VLOOKUP($A170,Metrics!Z$3:AE$220,3,FALSE)</f>
        <v>0.41794871794871702</v>
      </c>
      <c r="Z170">
        <f>VLOOKUP($A170,Metrics!AH$3:AM$220,3,FALSE)</f>
        <v>0.39037433155080198</v>
      </c>
      <c r="AA170">
        <f>VLOOKUP($A170,Metrics!AP$3:AU$220,3,FALSE)</f>
        <v>0.42105263157894701</v>
      </c>
      <c r="AB170">
        <f>VLOOKUP($A170,Metrics!AX$3:BC$220,3,FALSE)</f>
        <v>0.45479082321187497</v>
      </c>
      <c r="AP170" t="s">
        <v>166</v>
      </c>
      <c r="AQ170">
        <f>VLOOKUP($A170,Metrics!B$3:G$220,5,FALSE)</f>
        <v>39</v>
      </c>
      <c r="AR170">
        <f>VLOOKUP($A170,Metrics!J$3:O$220,5,FALSE)</f>
        <v>46</v>
      </c>
      <c r="AS170">
        <f>VLOOKUP($A170,Metrics!R$3:W$220,5,FALSE)</f>
        <v>40</v>
      </c>
      <c r="AT170">
        <f>VLOOKUP($A170,Metrics!Z$3:AE$220,5,FALSE)</f>
        <v>40</v>
      </c>
      <c r="AU170">
        <f>VLOOKUP($A170,Metrics!AH$3:AM$220,5,FALSE)</f>
        <v>34</v>
      </c>
      <c r="AV170">
        <f>VLOOKUP($A170,Metrics!AP$3:AU$220,5,FALSE)</f>
        <v>39</v>
      </c>
      <c r="AW170">
        <f>VLOOKUP($A170,Metrics!AX$3:BC$220,5,FALSE)</f>
        <v>39</v>
      </c>
      <c r="BJ170" t="s">
        <v>166</v>
      </c>
      <c r="BK170">
        <f>VLOOKUP($A170,Metrics!B$3:G$220,6,FALSE)</f>
        <v>0.19306930693069299</v>
      </c>
      <c r="BL170">
        <f>VLOOKUP($A170,Metrics!J$3:O$220,6,FALSE)</f>
        <v>0.22885572139303401</v>
      </c>
      <c r="BM170">
        <f>VLOOKUP($A170,Metrics!R$3:W$220,6,FALSE)</f>
        <v>0.198019801980198</v>
      </c>
      <c r="BN170">
        <f>VLOOKUP($A170,Metrics!Z$3:AE$220,6,FALSE)</f>
        <v>0.197044334975369</v>
      </c>
      <c r="BO170">
        <f>VLOOKUP($A170,Metrics!AH$3:AM$220,6,FALSE)</f>
        <v>0.167487684729064</v>
      </c>
      <c r="BP170">
        <f>VLOOKUP($A170,Metrics!AP$3:AU$220,6,FALSE)</f>
        <v>0.19211822660098499</v>
      </c>
      <c r="BQ170">
        <f>VLOOKUP($A170,Metrics!AX$3:BC$220,6,FALSE)</f>
        <v>0.19211822660098499</v>
      </c>
    </row>
    <row r="171" spans="1:69" x14ac:dyDescent="0.2">
      <c r="A171" t="s">
        <v>219</v>
      </c>
      <c r="B171" t="e">
        <f>VLOOKUP($A171,Metrics!B$3:G$220,2,FALSE)</f>
        <v>#N/A</v>
      </c>
      <c r="C171" t="e">
        <f>VLOOKUP($A171,Metrics!J$3:O$220,2,FALSE)</f>
        <v>#N/A</v>
      </c>
      <c r="D171" t="e">
        <f>VLOOKUP($A171,Metrics!R$3:W$220,2,FALSE)</f>
        <v>#N/A</v>
      </c>
      <c r="E171" t="e">
        <f>VLOOKUP($A171,Metrics!Z$3:AE$220,2,FALSE)</f>
        <v>#N/A</v>
      </c>
      <c r="F171" t="e">
        <f>VLOOKUP($A171,Metrics!AH$3:AM$220,2,FALSE)</f>
        <v>#N/A</v>
      </c>
      <c r="G171" t="e">
        <f>VLOOKUP($A171,Metrics!AP$3:AU$220,2,FALSE)</f>
        <v>#N/A</v>
      </c>
      <c r="H171" t="e">
        <f>VLOOKUP($A171,Metrics!AX$3:BC$220,2,FALSE)</f>
        <v>#N/A</v>
      </c>
      <c r="U171" t="s">
        <v>219</v>
      </c>
      <c r="V171" t="e">
        <f>VLOOKUP($A171,Metrics!B$3:G$220,3,FALSE)</f>
        <v>#N/A</v>
      </c>
      <c r="W171" t="e">
        <f>VLOOKUP($A171,Metrics!J$3:O$220,3,FALSE)</f>
        <v>#N/A</v>
      </c>
      <c r="X171" t="e">
        <f>VLOOKUP($A171,Metrics!R$3:W$220,3,FALSE)</f>
        <v>#N/A</v>
      </c>
      <c r="Y171" t="e">
        <f>VLOOKUP($A171,Metrics!Z$3:AE$220,3,FALSE)</f>
        <v>#N/A</v>
      </c>
      <c r="Z171" t="e">
        <f>VLOOKUP($A171,Metrics!AH$3:AM$220,3,FALSE)</f>
        <v>#N/A</v>
      </c>
      <c r="AA171" t="e">
        <f>VLOOKUP($A171,Metrics!AP$3:AU$220,3,FALSE)</f>
        <v>#N/A</v>
      </c>
      <c r="AB171" t="e">
        <f>VLOOKUP($A171,Metrics!AX$3:BC$220,3,FALSE)</f>
        <v>#N/A</v>
      </c>
      <c r="AP171" t="s">
        <v>219</v>
      </c>
      <c r="AQ171" t="e">
        <f>VLOOKUP($A171,Metrics!B$3:G$220,5,FALSE)</f>
        <v>#N/A</v>
      </c>
      <c r="AR171" t="e">
        <f>VLOOKUP($A171,Metrics!J$3:O$220,5,FALSE)</f>
        <v>#N/A</v>
      </c>
      <c r="AS171" t="e">
        <f>VLOOKUP($A171,Metrics!R$3:W$220,5,FALSE)</f>
        <v>#N/A</v>
      </c>
      <c r="AT171" t="e">
        <f>VLOOKUP($A171,Metrics!Z$3:AE$220,5,FALSE)</f>
        <v>#N/A</v>
      </c>
      <c r="AU171" t="e">
        <f>VLOOKUP($A171,Metrics!AH$3:AM$220,5,FALSE)</f>
        <v>#N/A</v>
      </c>
      <c r="AV171" t="e">
        <f>VLOOKUP($A171,Metrics!AP$3:AU$220,5,FALSE)</f>
        <v>#N/A</v>
      </c>
      <c r="AW171" t="e">
        <f>VLOOKUP($A171,Metrics!AX$3:BC$220,5,FALSE)</f>
        <v>#N/A</v>
      </c>
      <c r="BJ171" t="s">
        <v>219</v>
      </c>
      <c r="BK171" t="e">
        <f>VLOOKUP($A171,Metrics!B$3:G$220,6,FALSE)</f>
        <v>#N/A</v>
      </c>
      <c r="BL171" t="e">
        <f>VLOOKUP($A171,Metrics!J$3:O$220,6,FALSE)</f>
        <v>#N/A</v>
      </c>
      <c r="BM171" t="e">
        <f>VLOOKUP($A171,Metrics!R$3:W$220,6,FALSE)</f>
        <v>#N/A</v>
      </c>
      <c r="BN171" t="e">
        <f>VLOOKUP($A171,Metrics!Z$3:AE$220,6,FALSE)</f>
        <v>#N/A</v>
      </c>
      <c r="BO171" t="e">
        <f>VLOOKUP($A171,Metrics!AH$3:AM$220,6,FALSE)</f>
        <v>#N/A</v>
      </c>
      <c r="BP171" t="e">
        <f>VLOOKUP($A171,Metrics!AP$3:AU$220,6,FALSE)</f>
        <v>#N/A</v>
      </c>
      <c r="BQ171" t="e">
        <f>VLOOKUP($A171,Metrics!AX$3:BC$220,6,FALSE)</f>
        <v>#N/A</v>
      </c>
    </row>
    <row r="172" spans="1:69" x14ac:dyDescent="0.2">
      <c r="A172" t="s">
        <v>167</v>
      </c>
      <c r="B172">
        <f>VLOOKUP($A172,Metrics!B$3:G$220,2,FALSE)</f>
        <v>1.18921438554498E-2</v>
      </c>
      <c r="C172">
        <f>VLOOKUP($A172,Metrics!J$3:O$220,2,FALSE)</f>
        <v>1.37114494773095E-2</v>
      </c>
      <c r="D172">
        <f>VLOOKUP($A172,Metrics!R$3:W$220,2,FALSE)</f>
        <v>1.4317317500028799E-2</v>
      </c>
      <c r="E172">
        <f>VLOOKUP($A172,Metrics!Z$3:AE$220,2,FALSE)</f>
        <v>1.58753605426332E-2</v>
      </c>
      <c r="F172">
        <f>VLOOKUP($A172,Metrics!AH$3:AM$220,2,FALSE)</f>
        <v>1.2217020657931101E-2</v>
      </c>
      <c r="G172">
        <f>VLOOKUP($A172,Metrics!AP$3:AU$220,2,FALSE)</f>
        <v>1.2461007244163399E-2</v>
      </c>
      <c r="H172">
        <f>VLOOKUP($A172,Metrics!AX$3:BC$220,2,FALSE)</f>
        <v>1.19005807775745E-2</v>
      </c>
      <c r="U172" t="s">
        <v>167</v>
      </c>
      <c r="V172">
        <f>VLOOKUP($A172,Metrics!B$3:G$220,3,FALSE)</f>
        <v>0.34032145352900001</v>
      </c>
      <c r="W172">
        <f>VLOOKUP($A172,Metrics!J$3:O$220,3,FALSE)</f>
        <v>0.31043771043771001</v>
      </c>
      <c r="X172">
        <f>VLOOKUP($A172,Metrics!R$3:W$220,3,FALSE)</f>
        <v>0.35310734463276799</v>
      </c>
      <c r="Y172">
        <f>VLOOKUP($A172,Metrics!Z$3:AE$220,3,FALSE)</f>
        <v>0.31864406779660998</v>
      </c>
      <c r="Z172">
        <f>VLOOKUP($A172,Metrics!AH$3:AM$220,3,FALSE)</f>
        <v>0.33737373737373699</v>
      </c>
      <c r="AA172">
        <f>VLOOKUP($A172,Metrics!AP$3:AU$220,3,FALSE)</f>
        <v>0.33722969023962501</v>
      </c>
      <c r="AB172">
        <f>VLOOKUP($A172,Metrics!AX$3:BC$220,3,FALSE)</f>
        <v>0.33107088989441902</v>
      </c>
      <c r="AP172" t="s">
        <v>167</v>
      </c>
      <c r="AQ172">
        <f>VLOOKUP($A172,Metrics!B$3:G$220,5,FALSE)</f>
        <v>54</v>
      </c>
      <c r="AR172">
        <f>VLOOKUP($A172,Metrics!J$3:O$220,5,FALSE)</f>
        <v>55</v>
      </c>
      <c r="AS172">
        <f>VLOOKUP($A172,Metrics!R$3:W$220,5,FALSE)</f>
        <v>60</v>
      </c>
      <c r="AT172">
        <f>VLOOKUP($A172,Metrics!Z$3:AE$220,5,FALSE)</f>
        <v>60</v>
      </c>
      <c r="AU172">
        <f>VLOOKUP($A172,Metrics!AH$3:AM$220,5,FALSE)</f>
        <v>55</v>
      </c>
      <c r="AV172">
        <f>VLOOKUP($A172,Metrics!AP$3:AU$220,5,FALSE)</f>
        <v>59</v>
      </c>
      <c r="AW172">
        <f>VLOOKUP($A172,Metrics!AX$3:BC$220,5,FALSE)</f>
        <v>52</v>
      </c>
      <c r="BJ172" t="s">
        <v>167</v>
      </c>
      <c r="BK172">
        <f>VLOOKUP($A172,Metrics!B$3:G$220,6,FALSE)</f>
        <v>0.26732673267326701</v>
      </c>
      <c r="BL172">
        <f>VLOOKUP($A172,Metrics!J$3:O$220,6,FALSE)</f>
        <v>0.27363184079601899</v>
      </c>
      <c r="BM172">
        <f>VLOOKUP($A172,Metrics!R$3:W$220,6,FALSE)</f>
        <v>0.29702970297029702</v>
      </c>
      <c r="BN172">
        <f>VLOOKUP($A172,Metrics!Z$3:AE$220,6,FALSE)</f>
        <v>0.29556650246305399</v>
      </c>
      <c r="BO172">
        <f>VLOOKUP($A172,Metrics!AH$3:AM$220,6,FALSE)</f>
        <v>0.27093596059113301</v>
      </c>
      <c r="BP172">
        <f>VLOOKUP($A172,Metrics!AP$3:AU$220,6,FALSE)</f>
        <v>0.29064039408866899</v>
      </c>
      <c r="BQ172">
        <f>VLOOKUP($A172,Metrics!AX$3:BC$220,6,FALSE)</f>
        <v>0.25615763546797998</v>
      </c>
    </row>
    <row r="173" spans="1:69" x14ac:dyDescent="0.2">
      <c r="A173" t="s">
        <v>168</v>
      </c>
      <c r="B173">
        <f>VLOOKUP($A173,Metrics!B$3:G$220,2,FALSE)</f>
        <v>8.3560652705358708E-3</v>
      </c>
      <c r="C173">
        <f>VLOOKUP($A173,Metrics!J$3:O$220,2,FALSE)</f>
        <v>9.0793289653673392E-3</v>
      </c>
      <c r="D173">
        <f>VLOOKUP($A173,Metrics!R$3:W$220,2,FALSE)</f>
        <v>7.55894595659994E-3</v>
      </c>
      <c r="E173">
        <f>VLOOKUP($A173,Metrics!Z$3:AE$220,2,FALSE)</f>
        <v>6.4523088556588601E-3</v>
      </c>
      <c r="F173">
        <f>VLOOKUP($A173,Metrics!AH$3:AM$220,2,FALSE)</f>
        <v>8.8967174973127103E-3</v>
      </c>
      <c r="G173">
        <f>VLOOKUP($A173,Metrics!AP$3:AU$220,2,FALSE)</f>
        <v>7.98259888815059E-3</v>
      </c>
      <c r="H173">
        <f>VLOOKUP($A173,Metrics!AX$3:BC$220,2,FALSE)</f>
        <v>7.8196281190256994E-3</v>
      </c>
      <c r="U173" t="s">
        <v>168</v>
      </c>
      <c r="V173">
        <f>VLOOKUP($A173,Metrics!B$3:G$220,3,FALSE)</f>
        <v>0.33285917496443801</v>
      </c>
      <c r="W173">
        <f>VLOOKUP($A173,Metrics!J$3:O$220,3,FALSE)</f>
        <v>0.3446088794926</v>
      </c>
      <c r="X173">
        <f>VLOOKUP($A173,Metrics!R$3:W$220,3,FALSE)</f>
        <v>0.353658536585365</v>
      </c>
      <c r="Y173">
        <f>VLOOKUP($A173,Metrics!Z$3:AE$220,3,FALSE)</f>
        <v>0.32941176470588202</v>
      </c>
      <c r="Z173">
        <f>VLOOKUP($A173,Metrics!AH$3:AM$220,3,FALSE)</f>
        <v>0.32307692307692298</v>
      </c>
      <c r="AA173">
        <f>VLOOKUP($A173,Metrics!AP$3:AU$220,3,FALSE)</f>
        <v>0.35858585858585801</v>
      </c>
      <c r="AB173">
        <f>VLOOKUP($A173,Metrics!AX$3:BC$220,3,FALSE)</f>
        <v>0.340301974448315</v>
      </c>
      <c r="AP173" t="s">
        <v>168</v>
      </c>
      <c r="AQ173">
        <f>VLOOKUP($A173,Metrics!B$3:G$220,5,FALSE)</f>
        <v>38</v>
      </c>
      <c r="AR173">
        <f>VLOOKUP($A173,Metrics!J$3:O$220,5,FALSE)</f>
        <v>44</v>
      </c>
      <c r="AS173">
        <f>VLOOKUP($A173,Metrics!R$3:W$220,5,FALSE)</f>
        <v>41</v>
      </c>
      <c r="AT173">
        <f>VLOOKUP($A173,Metrics!Z$3:AE$220,5,FALSE)</f>
        <v>35</v>
      </c>
      <c r="AU173">
        <f>VLOOKUP($A173,Metrics!AH$3:AM$220,5,FALSE)</f>
        <v>40</v>
      </c>
      <c r="AV173">
        <f>VLOOKUP($A173,Metrics!AP$3:AU$220,5,FALSE)</f>
        <v>45</v>
      </c>
      <c r="AW173">
        <f>VLOOKUP($A173,Metrics!AX$3:BC$220,5,FALSE)</f>
        <v>42</v>
      </c>
      <c r="BJ173" t="s">
        <v>168</v>
      </c>
      <c r="BK173">
        <f>VLOOKUP($A173,Metrics!B$3:G$220,6,FALSE)</f>
        <v>0.18811881188118801</v>
      </c>
      <c r="BL173">
        <f>VLOOKUP($A173,Metrics!J$3:O$220,6,FALSE)</f>
        <v>0.21890547263681501</v>
      </c>
      <c r="BM173">
        <f>VLOOKUP($A173,Metrics!R$3:W$220,6,FALSE)</f>
        <v>0.20297029702970201</v>
      </c>
      <c r="BN173">
        <f>VLOOKUP($A173,Metrics!Z$3:AE$220,6,FALSE)</f>
        <v>0.17241379310344801</v>
      </c>
      <c r="BO173">
        <f>VLOOKUP($A173,Metrics!AH$3:AM$220,6,FALSE)</f>
        <v>0.197044334975369</v>
      </c>
      <c r="BP173">
        <f>VLOOKUP($A173,Metrics!AP$3:AU$220,6,FALSE)</f>
        <v>0.22167487684729001</v>
      </c>
      <c r="BQ173">
        <f>VLOOKUP($A173,Metrics!AX$3:BC$220,6,FALSE)</f>
        <v>0.20689655172413701</v>
      </c>
    </row>
    <row r="174" spans="1:69" x14ac:dyDescent="0.2">
      <c r="A174" t="s">
        <v>169</v>
      </c>
      <c r="B174">
        <f>VLOOKUP($A174,Metrics!B$3:G$220,2,FALSE)</f>
        <v>3.66168433031202E-3</v>
      </c>
      <c r="C174">
        <f>VLOOKUP($A174,Metrics!J$3:O$220,2,FALSE)</f>
        <v>3.5113723180743399E-3</v>
      </c>
      <c r="D174">
        <f>VLOOKUP($A174,Metrics!R$3:W$220,2,FALSE)</f>
        <v>3.3850480160417598E-3</v>
      </c>
      <c r="E174">
        <f>VLOOKUP($A174,Metrics!Z$3:AE$220,2,FALSE)</f>
        <v>3.8352619242574102E-3</v>
      </c>
      <c r="F174">
        <f>VLOOKUP($A174,Metrics!AH$3:AM$220,2,FALSE)</f>
        <v>4.5128761682538699E-3</v>
      </c>
      <c r="G174">
        <f>VLOOKUP($A174,Metrics!AP$3:AU$220,2,FALSE)</f>
        <v>3.1923241285238099E-3</v>
      </c>
      <c r="H174">
        <f>VLOOKUP($A174,Metrics!AX$3:BC$220,2,FALSE)</f>
        <v>4.0933772582616504E-3</v>
      </c>
      <c r="U174" t="s">
        <v>169</v>
      </c>
      <c r="V174">
        <f>VLOOKUP($A174,Metrics!B$3:G$220,3,FALSE)</f>
        <v>0.34117647058823503</v>
      </c>
      <c r="W174">
        <f>VLOOKUP($A174,Metrics!J$3:O$220,3,FALSE)</f>
        <v>0.30645161290322498</v>
      </c>
      <c r="X174">
        <f>VLOOKUP($A174,Metrics!R$3:W$220,3,FALSE)</f>
        <v>0.37553342816500701</v>
      </c>
      <c r="Y174">
        <f>VLOOKUP($A174,Metrics!Z$3:AE$220,3,FALSE)</f>
        <v>0.35277382645803701</v>
      </c>
      <c r="Z174">
        <f>VLOOKUP($A174,Metrics!AH$3:AM$220,3,FALSE)</f>
        <v>0.30317460317460299</v>
      </c>
      <c r="AA174">
        <f>VLOOKUP($A174,Metrics!AP$3:AU$220,3,FALSE)</f>
        <v>0.32263814616755698</v>
      </c>
      <c r="AB174">
        <f>VLOOKUP($A174,Metrics!AX$3:BC$220,3,FALSE)</f>
        <v>0.33076923076922998</v>
      </c>
      <c r="AP174" t="s">
        <v>169</v>
      </c>
      <c r="AQ174">
        <f>VLOOKUP($A174,Metrics!B$3:G$220,5,FALSE)</f>
        <v>35</v>
      </c>
      <c r="AR174">
        <f>VLOOKUP($A174,Metrics!J$3:O$220,5,FALSE)</f>
        <v>32</v>
      </c>
      <c r="AS174">
        <f>VLOOKUP($A174,Metrics!R$3:W$220,5,FALSE)</f>
        <v>38</v>
      </c>
      <c r="AT174">
        <f>VLOOKUP($A174,Metrics!Z$3:AE$220,5,FALSE)</f>
        <v>38</v>
      </c>
      <c r="AU174">
        <f>VLOOKUP($A174,Metrics!AH$3:AM$220,5,FALSE)</f>
        <v>36</v>
      </c>
      <c r="AV174">
        <f>VLOOKUP($A174,Metrics!AP$3:AU$220,5,FALSE)</f>
        <v>34</v>
      </c>
      <c r="AW174">
        <f>VLOOKUP($A174,Metrics!AX$3:BC$220,5,FALSE)</f>
        <v>40</v>
      </c>
      <c r="BJ174" t="s">
        <v>169</v>
      </c>
      <c r="BK174">
        <f>VLOOKUP($A174,Metrics!B$3:G$220,6,FALSE)</f>
        <v>0.173267326732673</v>
      </c>
      <c r="BL174">
        <f>VLOOKUP($A174,Metrics!J$3:O$220,6,FALSE)</f>
        <v>0.15920398009950201</v>
      </c>
      <c r="BM174">
        <f>VLOOKUP($A174,Metrics!R$3:W$220,6,FALSE)</f>
        <v>0.18811881188118801</v>
      </c>
      <c r="BN174">
        <f>VLOOKUP($A174,Metrics!Z$3:AE$220,6,FALSE)</f>
        <v>0.18719211822660001</v>
      </c>
      <c r="BO174">
        <f>VLOOKUP($A174,Metrics!AH$3:AM$220,6,FALSE)</f>
        <v>0.17733990147783199</v>
      </c>
      <c r="BP174">
        <f>VLOOKUP($A174,Metrics!AP$3:AU$220,6,FALSE)</f>
        <v>0.167487684729064</v>
      </c>
      <c r="BQ174">
        <f>VLOOKUP($A174,Metrics!AX$3:BC$220,6,FALSE)</f>
        <v>0.197044334975369</v>
      </c>
    </row>
    <row r="175" spans="1:69" x14ac:dyDescent="0.2">
      <c r="A175" t="s">
        <v>170</v>
      </c>
      <c r="B175">
        <f>VLOOKUP($A175,Metrics!B$3:G$220,2,FALSE)</f>
        <v>2.30238402978002E-4</v>
      </c>
      <c r="C175">
        <f>VLOOKUP($A175,Metrics!J$3:O$220,2,FALSE)</f>
        <v>2.1217703223275799E-4</v>
      </c>
      <c r="D175">
        <f>VLOOKUP($A175,Metrics!R$3:W$220,2,FALSE)</f>
        <v>2.07053934450329E-4</v>
      </c>
      <c r="E175">
        <f>VLOOKUP($A175,Metrics!Z$3:AE$220,2,FALSE)</f>
        <v>2.5939869924269401E-4</v>
      </c>
      <c r="F175">
        <f>VLOOKUP($A175,Metrics!AH$3:AM$220,2,FALSE)</f>
        <v>3.14326139919057E-4</v>
      </c>
      <c r="G175">
        <f>VLOOKUP($A175,Metrics!AP$3:AU$220,2,FALSE)</f>
        <v>1.9716958841584E-4</v>
      </c>
      <c r="H175">
        <f>VLOOKUP($A175,Metrics!AX$3:BC$220,2,FALSE)</f>
        <v>2.06591713350694E-4</v>
      </c>
      <c r="U175" t="s">
        <v>170</v>
      </c>
      <c r="V175">
        <f>VLOOKUP($A175,Metrics!B$3:G$220,3,FALSE)</f>
        <v>0.64444444444444404</v>
      </c>
      <c r="W175">
        <f>VLOOKUP($A175,Metrics!J$3:O$220,3,FALSE)</f>
        <v>0.66666666666666596</v>
      </c>
      <c r="X175">
        <f>VLOOKUP($A175,Metrics!R$3:W$220,3,FALSE)</f>
        <v>0.66666666666666596</v>
      </c>
      <c r="Y175">
        <f>VLOOKUP($A175,Metrics!Z$3:AE$220,3,FALSE)</f>
        <v>0.6</v>
      </c>
      <c r="Z175">
        <f>VLOOKUP($A175,Metrics!AH$3:AM$220,3,FALSE)</f>
        <v>0.55555555555555503</v>
      </c>
      <c r="AA175">
        <f>VLOOKUP($A175,Metrics!AP$3:AU$220,3,FALSE)</f>
        <v>0.688888888888888</v>
      </c>
      <c r="AB175">
        <f>VLOOKUP($A175,Metrics!AX$3:BC$220,3,FALSE)</f>
        <v>0.66666666666666596</v>
      </c>
      <c r="AP175" t="s">
        <v>170</v>
      </c>
      <c r="AQ175">
        <f>VLOOKUP($A175,Metrics!B$3:G$220,5,FALSE)</f>
        <v>10</v>
      </c>
      <c r="AR175">
        <f>VLOOKUP($A175,Metrics!J$3:O$220,5,FALSE)</f>
        <v>10</v>
      </c>
      <c r="AS175">
        <f>VLOOKUP($A175,Metrics!R$3:W$220,5,FALSE)</f>
        <v>10</v>
      </c>
      <c r="AT175">
        <f>VLOOKUP($A175,Metrics!Z$3:AE$220,5,FALSE)</f>
        <v>10</v>
      </c>
      <c r="AU175">
        <f>VLOOKUP($A175,Metrics!AH$3:AM$220,5,FALSE)</f>
        <v>10</v>
      </c>
      <c r="AV175">
        <f>VLOOKUP($A175,Metrics!AP$3:AU$220,5,FALSE)</f>
        <v>10</v>
      </c>
      <c r="AW175">
        <f>VLOOKUP($A175,Metrics!AX$3:BC$220,5,FALSE)</f>
        <v>10</v>
      </c>
      <c r="BJ175" t="s">
        <v>170</v>
      </c>
      <c r="BK175">
        <f>VLOOKUP($A175,Metrics!B$3:G$220,6,FALSE)</f>
        <v>4.95049504950495E-2</v>
      </c>
      <c r="BL175">
        <f>VLOOKUP($A175,Metrics!J$3:O$220,6,FALSE)</f>
        <v>4.9751243781094502E-2</v>
      </c>
      <c r="BM175">
        <f>VLOOKUP($A175,Metrics!R$3:W$220,6,FALSE)</f>
        <v>4.95049504950495E-2</v>
      </c>
      <c r="BN175">
        <f>VLOOKUP($A175,Metrics!Z$3:AE$220,6,FALSE)</f>
        <v>4.9261083743842297E-2</v>
      </c>
      <c r="BO175">
        <f>VLOOKUP($A175,Metrics!AH$3:AM$220,6,FALSE)</f>
        <v>4.9261083743842297E-2</v>
      </c>
      <c r="BP175">
        <f>VLOOKUP($A175,Metrics!AP$3:AU$220,6,FALSE)</f>
        <v>4.9261083743842297E-2</v>
      </c>
      <c r="BQ175">
        <f>VLOOKUP($A175,Metrics!AX$3:BC$220,6,FALSE)</f>
        <v>4.9261083743842297E-2</v>
      </c>
    </row>
    <row r="176" spans="1:69" x14ac:dyDescent="0.2">
      <c r="A176" t="s">
        <v>171</v>
      </c>
      <c r="B176">
        <f>VLOOKUP($A176,Metrics!B$3:G$220,2,FALSE)</f>
        <v>1.6627462884044801E-3</v>
      </c>
      <c r="C176">
        <f>VLOOKUP($A176,Metrics!J$3:O$220,2,FALSE)</f>
        <v>3.4485530174806398E-3</v>
      </c>
      <c r="D176">
        <f>VLOOKUP($A176,Metrics!R$3:W$220,2,FALSE)</f>
        <v>2.4214572936264601E-3</v>
      </c>
      <c r="E176">
        <f>VLOOKUP($A176,Metrics!Z$3:AE$220,2,FALSE)</f>
        <v>1.2367105185034899E-3</v>
      </c>
      <c r="F176">
        <f>VLOOKUP($A176,Metrics!AH$3:AM$220,2,FALSE)</f>
        <v>2.2310365344760498E-3</v>
      </c>
      <c r="G176">
        <f>VLOOKUP($A176,Metrics!AP$3:AU$220,2,FALSE)</f>
        <v>2.5200231994733598E-3</v>
      </c>
      <c r="H176">
        <f>VLOOKUP($A176,Metrics!AX$3:BC$220,2,FALSE)</f>
        <v>2.6495205056913601E-3</v>
      </c>
      <c r="U176" t="s">
        <v>171</v>
      </c>
      <c r="V176">
        <f>VLOOKUP($A176,Metrics!B$3:G$220,3,FALSE)</f>
        <v>0.47593582887700497</v>
      </c>
      <c r="W176">
        <f>VLOOKUP($A176,Metrics!J$3:O$220,3,FALSE)</f>
        <v>0.47098515519568102</v>
      </c>
      <c r="X176">
        <f>VLOOKUP($A176,Metrics!R$3:W$220,3,FALSE)</f>
        <v>0.46696696696696699</v>
      </c>
      <c r="Y176">
        <f>VLOOKUP($A176,Metrics!Z$3:AE$220,3,FALSE)</f>
        <v>0.52941176470588203</v>
      </c>
      <c r="Z176">
        <f>VLOOKUP($A176,Metrics!AH$3:AM$220,3,FALSE)</f>
        <v>0.43650793650793601</v>
      </c>
      <c r="AA176">
        <f>VLOOKUP($A176,Metrics!AP$3:AU$220,3,FALSE)</f>
        <v>0.46996996996996998</v>
      </c>
      <c r="AB176">
        <f>VLOOKUP($A176,Metrics!AX$3:BC$220,3,FALSE)</f>
        <v>0.492307692307692</v>
      </c>
      <c r="AP176" t="s">
        <v>171</v>
      </c>
      <c r="AQ176">
        <f>VLOOKUP($A176,Metrics!B$3:G$220,5,FALSE)</f>
        <v>34</v>
      </c>
      <c r="AR176">
        <f>VLOOKUP($A176,Metrics!J$3:O$220,5,FALSE)</f>
        <v>39</v>
      </c>
      <c r="AS176">
        <f>VLOOKUP($A176,Metrics!R$3:W$220,5,FALSE)</f>
        <v>37</v>
      </c>
      <c r="AT176">
        <f>VLOOKUP($A176,Metrics!Z$3:AE$220,5,FALSE)</f>
        <v>35</v>
      </c>
      <c r="AU176">
        <f>VLOOKUP($A176,Metrics!AH$3:AM$220,5,FALSE)</f>
        <v>28</v>
      </c>
      <c r="AV176">
        <f>VLOOKUP($A176,Metrics!AP$3:AU$220,5,FALSE)</f>
        <v>37</v>
      </c>
      <c r="AW176">
        <f>VLOOKUP($A176,Metrics!AX$3:BC$220,5,FALSE)</f>
        <v>40</v>
      </c>
      <c r="BJ176" t="s">
        <v>171</v>
      </c>
      <c r="BK176">
        <f>VLOOKUP($A176,Metrics!B$3:G$220,6,FALSE)</f>
        <v>0.16831683168316799</v>
      </c>
      <c r="BL176">
        <f>VLOOKUP($A176,Metrics!J$3:O$220,6,FALSE)</f>
        <v>0.194029850746268</v>
      </c>
      <c r="BM176">
        <f>VLOOKUP($A176,Metrics!R$3:W$220,6,FALSE)</f>
        <v>0.183168316831683</v>
      </c>
      <c r="BN176">
        <f>VLOOKUP($A176,Metrics!Z$3:AE$220,6,FALSE)</f>
        <v>0.17241379310344801</v>
      </c>
      <c r="BO176">
        <f>VLOOKUP($A176,Metrics!AH$3:AM$220,6,FALSE)</f>
        <v>0.13793103448275801</v>
      </c>
      <c r="BP176">
        <f>VLOOKUP($A176,Metrics!AP$3:AU$220,6,FALSE)</f>
        <v>0.182266009852216</v>
      </c>
      <c r="BQ176">
        <f>VLOOKUP($A176,Metrics!AX$3:BC$220,6,FALSE)</f>
        <v>0.197044334975369</v>
      </c>
    </row>
    <row r="177" spans="1:69" x14ac:dyDescent="0.2">
      <c r="A177" t="s">
        <v>172</v>
      </c>
      <c r="B177">
        <f>VLOOKUP($A177,Metrics!B$3:G$220,2,FALSE)</f>
        <v>3.41409913441648E-3</v>
      </c>
      <c r="C177">
        <f>VLOOKUP($A177,Metrics!J$3:O$220,2,FALSE)</f>
        <v>2.5836885676819E-3</v>
      </c>
      <c r="D177">
        <f>VLOOKUP($A177,Metrics!R$3:W$220,2,FALSE)</f>
        <v>4.1060577602987699E-3</v>
      </c>
      <c r="E177">
        <f>VLOOKUP($A177,Metrics!Z$3:AE$220,2,FALSE)</f>
        <v>3.5603750713699301E-3</v>
      </c>
      <c r="F177">
        <f>VLOOKUP($A177,Metrics!AH$3:AM$220,2,FALSE)</f>
        <v>2.8530900379652099E-3</v>
      </c>
      <c r="G177">
        <f>VLOOKUP($A177,Metrics!AP$3:AU$220,2,FALSE)</f>
        <v>3.0849476462695498E-3</v>
      </c>
      <c r="H177">
        <f>VLOOKUP($A177,Metrics!AX$3:BC$220,2,FALSE)</f>
        <v>4.2352612651102798E-3</v>
      </c>
      <c r="U177" t="s">
        <v>172</v>
      </c>
      <c r="V177">
        <f>VLOOKUP($A177,Metrics!B$3:G$220,3,FALSE)</f>
        <v>0.39977851605758502</v>
      </c>
      <c r="W177">
        <f>VLOOKUP($A177,Metrics!J$3:O$220,3,FALSE)</f>
        <v>0.39039039039038997</v>
      </c>
      <c r="X177">
        <f>VLOOKUP($A177,Metrics!R$3:W$220,3,FALSE)</f>
        <v>0.39591836734693803</v>
      </c>
      <c r="Y177">
        <f>VLOOKUP($A177,Metrics!Z$3:AE$220,3,FALSE)</f>
        <v>0.38648947951273499</v>
      </c>
      <c r="Z177">
        <f>VLOOKUP($A177,Metrics!AH$3:AM$220,3,FALSE)</f>
        <v>0.41666666666666602</v>
      </c>
      <c r="AA177">
        <f>VLOOKUP($A177,Metrics!AP$3:AU$220,3,FALSE)</f>
        <v>0.41739130434782601</v>
      </c>
      <c r="AB177">
        <f>VLOOKUP($A177,Metrics!AX$3:BC$220,3,FALSE)</f>
        <v>0.35800185013876001</v>
      </c>
      <c r="AP177" t="s">
        <v>172</v>
      </c>
      <c r="AQ177">
        <f>VLOOKUP($A177,Metrics!B$3:G$220,5,FALSE)</f>
        <v>43</v>
      </c>
      <c r="AR177">
        <f>VLOOKUP($A177,Metrics!J$3:O$220,5,FALSE)</f>
        <v>37</v>
      </c>
      <c r="AS177">
        <f>VLOOKUP($A177,Metrics!R$3:W$220,5,FALSE)</f>
        <v>50</v>
      </c>
      <c r="AT177">
        <f>VLOOKUP($A177,Metrics!Z$3:AE$220,5,FALSE)</f>
        <v>43</v>
      </c>
      <c r="AU177">
        <f>VLOOKUP($A177,Metrics!AH$3:AM$220,5,FALSE)</f>
        <v>40</v>
      </c>
      <c r="AV177">
        <f>VLOOKUP($A177,Metrics!AP$3:AU$220,5,FALSE)</f>
        <v>46</v>
      </c>
      <c r="AW177">
        <f>VLOOKUP($A177,Metrics!AX$3:BC$220,5,FALSE)</f>
        <v>47</v>
      </c>
      <c r="BJ177" t="s">
        <v>172</v>
      </c>
      <c r="BK177">
        <f>VLOOKUP($A177,Metrics!B$3:G$220,6,FALSE)</f>
        <v>0.21287128712871201</v>
      </c>
      <c r="BL177">
        <f>VLOOKUP($A177,Metrics!J$3:O$220,6,FALSE)</f>
        <v>0.184079601990049</v>
      </c>
      <c r="BM177">
        <f>VLOOKUP($A177,Metrics!R$3:W$220,6,FALSE)</f>
        <v>0.247524752475247</v>
      </c>
      <c r="BN177">
        <f>VLOOKUP($A177,Metrics!Z$3:AE$220,6,FALSE)</f>
        <v>0.21182266009852199</v>
      </c>
      <c r="BO177">
        <f>VLOOKUP($A177,Metrics!AH$3:AM$220,6,FALSE)</f>
        <v>0.197044334975369</v>
      </c>
      <c r="BP177">
        <f>VLOOKUP($A177,Metrics!AP$3:AU$220,6,FALSE)</f>
        <v>0.22660098522167399</v>
      </c>
      <c r="BQ177">
        <f>VLOOKUP($A177,Metrics!AX$3:BC$220,6,FALSE)</f>
        <v>0.231527093596059</v>
      </c>
    </row>
    <row r="178" spans="1:69" x14ac:dyDescent="0.2">
      <c r="A178" t="s">
        <v>173</v>
      </c>
      <c r="B178">
        <f>VLOOKUP($A178,Metrics!B$3:G$220,2,FALSE)</f>
        <v>5.4731841343338299E-6</v>
      </c>
      <c r="C178">
        <f>VLOOKUP($A178,Metrics!J$3:O$220,2,FALSE)</f>
        <v>0</v>
      </c>
      <c r="D178">
        <f>VLOOKUP($A178,Metrics!R$3:W$220,2,FALSE)</f>
        <v>0</v>
      </c>
      <c r="E178">
        <f>VLOOKUP($A178,Metrics!Z$3:AE$220,2,FALSE)</f>
        <v>0</v>
      </c>
      <c r="F178">
        <f>VLOOKUP($A178,Metrics!AH$3:AM$220,2,FALSE)</f>
        <v>2.0826007272748799E-5</v>
      </c>
      <c r="G178">
        <f>VLOOKUP($A178,Metrics!AP$3:AU$220,2,FALSE)</f>
        <v>1.5299728841708398E-5</v>
      </c>
      <c r="H178">
        <f>VLOOKUP($A178,Metrics!AX$3:BC$220,2,FALSE)</f>
        <v>3.3283935395917E-5</v>
      </c>
      <c r="U178" t="s">
        <v>173</v>
      </c>
      <c r="V178">
        <f>VLOOKUP($A178,Metrics!B$3:G$220,3,FALSE)</f>
        <v>0.952380952380952</v>
      </c>
      <c r="W178">
        <f>VLOOKUP($A178,Metrics!J$3:O$220,3,FALSE)</f>
        <v>1</v>
      </c>
      <c r="X178">
        <f>VLOOKUP($A178,Metrics!R$3:W$220,3,FALSE)</f>
        <v>1</v>
      </c>
      <c r="Y178">
        <f>VLOOKUP($A178,Metrics!Z$3:AE$220,3,FALSE)</f>
        <v>1</v>
      </c>
      <c r="Z178">
        <f>VLOOKUP($A178,Metrics!AH$3:AM$220,3,FALSE)</f>
        <v>0.88888888888888795</v>
      </c>
      <c r="AA178">
        <f>VLOOKUP($A178,Metrics!AP$3:AU$220,3,FALSE)</f>
        <v>0.91666666666666596</v>
      </c>
      <c r="AB178">
        <f>VLOOKUP($A178,Metrics!AX$3:BC$220,3,FALSE)</f>
        <v>0.83333333333333304</v>
      </c>
      <c r="AP178" t="s">
        <v>173</v>
      </c>
      <c r="AQ178">
        <f>VLOOKUP($A178,Metrics!B$3:G$220,5,FALSE)</f>
        <v>7</v>
      </c>
      <c r="AR178">
        <f>VLOOKUP($A178,Metrics!J$3:O$220,5,FALSE)</f>
        <v>3</v>
      </c>
      <c r="AS178">
        <f>VLOOKUP($A178,Metrics!R$3:W$220,5,FALSE)</f>
        <v>3</v>
      </c>
      <c r="AT178">
        <f>VLOOKUP($A178,Metrics!Z$3:AE$220,5,FALSE)</f>
        <v>3</v>
      </c>
      <c r="AU178">
        <f>VLOOKUP($A178,Metrics!AH$3:AM$220,5,FALSE)</f>
        <v>9</v>
      </c>
      <c r="AV178">
        <f>VLOOKUP($A178,Metrics!AP$3:AU$220,5,FALSE)</f>
        <v>9</v>
      </c>
      <c r="AW178">
        <f>VLOOKUP($A178,Metrics!AX$3:BC$220,5,FALSE)</f>
        <v>9</v>
      </c>
      <c r="BJ178" t="s">
        <v>173</v>
      </c>
      <c r="BK178">
        <f>VLOOKUP($A178,Metrics!B$3:G$220,6,FALSE)</f>
        <v>3.4653465346534601E-2</v>
      </c>
      <c r="BL178">
        <f>VLOOKUP($A178,Metrics!J$3:O$220,6,FALSE)</f>
        <v>1.4925373134328301E-2</v>
      </c>
      <c r="BM178">
        <f>VLOOKUP($A178,Metrics!R$3:W$220,6,FALSE)</f>
        <v>1.48514851485148E-2</v>
      </c>
      <c r="BN178">
        <f>VLOOKUP($A178,Metrics!Z$3:AE$220,6,FALSE)</f>
        <v>1.47783251231527E-2</v>
      </c>
      <c r="BO178">
        <f>VLOOKUP($A178,Metrics!AH$3:AM$220,6,FALSE)</f>
        <v>4.4334975369458102E-2</v>
      </c>
      <c r="BP178">
        <f>VLOOKUP($A178,Metrics!AP$3:AU$220,6,FALSE)</f>
        <v>4.4334975369458102E-2</v>
      </c>
      <c r="BQ178">
        <f>VLOOKUP($A178,Metrics!AX$3:BC$220,6,FALSE)</f>
        <v>4.4334975369458102E-2</v>
      </c>
    </row>
    <row r="179" spans="1:69" x14ac:dyDescent="0.2">
      <c r="A179" t="s">
        <v>174</v>
      </c>
      <c r="B179">
        <f>VLOOKUP($A179,Metrics!B$3:G$220,2,FALSE)</f>
        <v>5.8923501731770901E-5</v>
      </c>
      <c r="C179">
        <f>VLOOKUP($A179,Metrics!J$3:O$220,2,FALSE)</f>
        <v>2.1321848012404101E-5</v>
      </c>
      <c r="D179">
        <f>VLOOKUP($A179,Metrics!R$3:W$220,2,FALSE)</f>
        <v>8.2481364051268107E-5</v>
      </c>
      <c r="E179">
        <f>VLOOKUP($A179,Metrics!Z$3:AE$220,2,FALSE)</f>
        <v>1.79028485861632E-5</v>
      </c>
      <c r="F179">
        <f>VLOOKUP($A179,Metrics!AH$3:AM$220,2,FALSE)</f>
        <v>1.0707845536894901E-5</v>
      </c>
      <c r="G179">
        <f>VLOOKUP($A179,Metrics!AP$3:AU$220,2,FALSE)</f>
        <v>7.1013442739197699E-5</v>
      </c>
      <c r="H179">
        <f>VLOOKUP($A179,Metrics!AX$3:BC$220,2,FALSE)</f>
        <v>5.7588607978054997E-5</v>
      </c>
      <c r="U179" t="s">
        <v>174</v>
      </c>
      <c r="V179">
        <f>VLOOKUP($A179,Metrics!B$3:G$220,3,FALSE)</f>
        <v>0.84615384615384603</v>
      </c>
      <c r="W179">
        <f>VLOOKUP($A179,Metrics!J$3:O$220,3,FALSE)</f>
        <v>0.71428571428571397</v>
      </c>
      <c r="X179">
        <f>VLOOKUP($A179,Metrics!R$3:W$220,3,FALSE)</f>
        <v>0.81045751633986896</v>
      </c>
      <c r="Y179">
        <f>VLOOKUP($A179,Metrics!Z$3:AE$220,3,FALSE)</f>
        <v>0.78571428571428503</v>
      </c>
      <c r="Z179">
        <f>VLOOKUP($A179,Metrics!AH$3:AM$220,3,FALSE)</f>
        <v>0.86111111111111105</v>
      </c>
      <c r="AA179">
        <f>VLOOKUP($A179,Metrics!AP$3:AU$220,3,FALSE)</f>
        <v>0.81699346405228701</v>
      </c>
      <c r="AB179">
        <f>VLOOKUP($A179,Metrics!AX$3:BC$220,3,FALSE)</f>
        <v>0.83088235294117596</v>
      </c>
      <c r="AP179" t="s">
        <v>174</v>
      </c>
      <c r="AQ179">
        <f>VLOOKUP($A179,Metrics!B$3:G$220,5,FALSE)</f>
        <v>14</v>
      </c>
      <c r="AR179">
        <f>VLOOKUP($A179,Metrics!J$3:O$220,5,FALSE)</f>
        <v>8</v>
      </c>
      <c r="AS179">
        <f>VLOOKUP($A179,Metrics!R$3:W$220,5,FALSE)</f>
        <v>18</v>
      </c>
      <c r="AT179">
        <f>VLOOKUP($A179,Metrics!Z$3:AE$220,5,FALSE)</f>
        <v>8</v>
      </c>
      <c r="AU179">
        <f>VLOOKUP($A179,Metrics!AH$3:AM$220,5,FALSE)</f>
        <v>9</v>
      </c>
      <c r="AV179">
        <f>VLOOKUP($A179,Metrics!AP$3:AU$220,5,FALSE)</f>
        <v>18</v>
      </c>
      <c r="AW179">
        <f>VLOOKUP($A179,Metrics!AX$3:BC$220,5,FALSE)</f>
        <v>17</v>
      </c>
      <c r="BJ179" t="s">
        <v>174</v>
      </c>
      <c r="BK179">
        <f>VLOOKUP($A179,Metrics!B$3:G$220,6,FALSE)</f>
        <v>6.9306930693069299E-2</v>
      </c>
      <c r="BL179">
        <f>VLOOKUP($A179,Metrics!J$3:O$220,6,FALSE)</f>
        <v>3.98009950248756E-2</v>
      </c>
      <c r="BM179">
        <f>VLOOKUP($A179,Metrics!R$3:W$220,6,FALSE)</f>
        <v>8.9108910891089105E-2</v>
      </c>
      <c r="BN179">
        <f>VLOOKUP($A179,Metrics!Z$3:AE$220,6,FALSE)</f>
        <v>3.9408866995073802E-2</v>
      </c>
      <c r="BO179">
        <f>VLOOKUP($A179,Metrics!AH$3:AM$220,6,FALSE)</f>
        <v>4.4334975369458102E-2</v>
      </c>
      <c r="BP179">
        <f>VLOOKUP($A179,Metrics!AP$3:AU$220,6,FALSE)</f>
        <v>8.8669950738916203E-2</v>
      </c>
      <c r="BQ179">
        <f>VLOOKUP($A179,Metrics!AX$3:BC$220,6,FALSE)</f>
        <v>8.3743842364532001E-2</v>
      </c>
    </row>
    <row r="180" spans="1:69" x14ac:dyDescent="0.2">
      <c r="A180" t="s">
        <v>220</v>
      </c>
      <c r="B180" t="e">
        <f>VLOOKUP($A180,Metrics!B$3:G$220,2,FALSE)</f>
        <v>#N/A</v>
      </c>
      <c r="C180" t="e">
        <f>VLOOKUP($A180,Metrics!J$3:O$220,2,FALSE)</f>
        <v>#N/A</v>
      </c>
      <c r="D180" t="e">
        <f>VLOOKUP($A180,Metrics!R$3:W$220,2,FALSE)</f>
        <v>#N/A</v>
      </c>
      <c r="E180" t="e">
        <f>VLOOKUP($A180,Metrics!Z$3:AE$220,2,FALSE)</f>
        <v>#N/A</v>
      </c>
      <c r="F180" t="e">
        <f>VLOOKUP($A180,Metrics!AH$3:AM$220,2,FALSE)</f>
        <v>#N/A</v>
      </c>
      <c r="G180" t="e">
        <f>VLOOKUP($A180,Metrics!AP$3:AU$220,2,FALSE)</f>
        <v>#N/A</v>
      </c>
      <c r="H180" t="e">
        <f>VLOOKUP($A180,Metrics!AX$3:BC$220,2,FALSE)</f>
        <v>#N/A</v>
      </c>
      <c r="U180" t="s">
        <v>220</v>
      </c>
      <c r="V180" t="e">
        <f>VLOOKUP($A180,Metrics!B$3:G$220,3,FALSE)</f>
        <v>#N/A</v>
      </c>
      <c r="W180" t="e">
        <f>VLOOKUP($A180,Metrics!J$3:O$220,3,FALSE)</f>
        <v>#N/A</v>
      </c>
      <c r="X180" t="e">
        <f>VLOOKUP($A180,Metrics!R$3:W$220,3,FALSE)</f>
        <v>#N/A</v>
      </c>
      <c r="Y180" t="e">
        <f>VLOOKUP($A180,Metrics!Z$3:AE$220,3,FALSE)</f>
        <v>#N/A</v>
      </c>
      <c r="Z180" t="e">
        <f>VLOOKUP($A180,Metrics!AH$3:AM$220,3,FALSE)</f>
        <v>#N/A</v>
      </c>
      <c r="AA180" t="e">
        <f>VLOOKUP($A180,Metrics!AP$3:AU$220,3,FALSE)</f>
        <v>#N/A</v>
      </c>
      <c r="AB180" t="e">
        <f>VLOOKUP($A180,Metrics!AX$3:BC$220,3,FALSE)</f>
        <v>#N/A</v>
      </c>
      <c r="AP180" t="s">
        <v>220</v>
      </c>
      <c r="AQ180" t="e">
        <f>VLOOKUP($A180,Metrics!B$3:G$220,5,FALSE)</f>
        <v>#N/A</v>
      </c>
      <c r="AR180" t="e">
        <f>VLOOKUP($A180,Metrics!J$3:O$220,5,FALSE)</f>
        <v>#N/A</v>
      </c>
      <c r="AS180" t="e">
        <f>VLOOKUP($A180,Metrics!R$3:W$220,5,FALSE)</f>
        <v>#N/A</v>
      </c>
      <c r="AT180" t="e">
        <f>VLOOKUP($A180,Metrics!Z$3:AE$220,5,FALSE)</f>
        <v>#N/A</v>
      </c>
      <c r="AU180" t="e">
        <f>VLOOKUP($A180,Metrics!AH$3:AM$220,5,FALSE)</f>
        <v>#N/A</v>
      </c>
      <c r="AV180" t="e">
        <f>VLOOKUP($A180,Metrics!AP$3:AU$220,5,FALSE)</f>
        <v>#N/A</v>
      </c>
      <c r="AW180" t="e">
        <f>VLOOKUP($A180,Metrics!AX$3:BC$220,5,FALSE)</f>
        <v>#N/A</v>
      </c>
      <c r="BJ180" t="s">
        <v>220</v>
      </c>
      <c r="BK180" t="e">
        <f>VLOOKUP($A180,Metrics!B$3:G$220,6,FALSE)</f>
        <v>#N/A</v>
      </c>
      <c r="BL180" t="e">
        <f>VLOOKUP($A180,Metrics!J$3:O$220,6,FALSE)</f>
        <v>#N/A</v>
      </c>
      <c r="BM180" t="e">
        <f>VLOOKUP($A180,Metrics!R$3:W$220,6,FALSE)</f>
        <v>#N/A</v>
      </c>
      <c r="BN180" t="e">
        <f>VLOOKUP($A180,Metrics!Z$3:AE$220,6,FALSE)</f>
        <v>#N/A</v>
      </c>
      <c r="BO180" t="e">
        <f>VLOOKUP($A180,Metrics!AH$3:AM$220,6,FALSE)</f>
        <v>#N/A</v>
      </c>
      <c r="BP180" t="e">
        <f>VLOOKUP($A180,Metrics!AP$3:AU$220,6,FALSE)</f>
        <v>#N/A</v>
      </c>
      <c r="BQ180" t="e">
        <f>VLOOKUP($A180,Metrics!AX$3:BC$220,6,FALSE)</f>
        <v>#N/A</v>
      </c>
    </row>
    <row r="181" spans="1:69" x14ac:dyDescent="0.2">
      <c r="A181" t="s">
        <v>175</v>
      </c>
      <c r="B181">
        <f>VLOOKUP($A181,Metrics!B$3:G$220,2,FALSE)</f>
        <v>2.2730052364207599E-2</v>
      </c>
      <c r="C181">
        <f>VLOOKUP($A181,Metrics!J$3:O$220,2,FALSE)</f>
        <v>1.31618071567845E-2</v>
      </c>
      <c r="D181">
        <f>VLOOKUP($A181,Metrics!R$3:W$220,2,FALSE)</f>
        <v>1.7821645979701099E-2</v>
      </c>
      <c r="E181">
        <f>VLOOKUP($A181,Metrics!Z$3:AE$220,2,FALSE)</f>
        <v>1.46895312287621E-2</v>
      </c>
      <c r="F181">
        <f>VLOOKUP($A181,Metrics!AH$3:AM$220,2,FALSE)</f>
        <v>1.07984637566957E-2</v>
      </c>
      <c r="G181">
        <f>VLOOKUP($A181,Metrics!AP$3:AU$220,2,FALSE)</f>
        <v>1.7323827564390201E-2</v>
      </c>
      <c r="H181">
        <f>VLOOKUP($A181,Metrics!AX$3:BC$220,2,FALSE)</f>
        <v>1.7126392116570001E-2</v>
      </c>
      <c r="U181" t="s">
        <v>175</v>
      </c>
      <c r="V181">
        <f>VLOOKUP($A181,Metrics!B$3:G$220,3,FALSE)</f>
        <v>0.28955007256894</v>
      </c>
      <c r="W181">
        <f>VLOOKUP($A181,Metrics!J$3:O$220,3,FALSE)</f>
        <v>0.33333333333333298</v>
      </c>
      <c r="X181">
        <f>VLOOKUP($A181,Metrics!R$3:W$220,3,FALSE)</f>
        <v>0.32546884452510499</v>
      </c>
      <c r="Y181">
        <f>VLOOKUP($A181,Metrics!Z$3:AE$220,3,FALSE)</f>
        <v>0.27482269503546097</v>
      </c>
      <c r="Z181">
        <f>VLOOKUP($A181,Metrics!AH$3:AM$220,3,FALSE)</f>
        <v>0.29915433403805403</v>
      </c>
      <c r="AA181">
        <f>VLOOKUP($A181,Metrics!AP$3:AU$220,3,FALSE)</f>
        <v>0.32437171244885998</v>
      </c>
      <c r="AB181">
        <f>VLOOKUP($A181,Metrics!AX$3:BC$220,3,FALSE)</f>
        <v>0.29764065335753098</v>
      </c>
      <c r="AP181" t="s">
        <v>175</v>
      </c>
      <c r="AQ181">
        <f>VLOOKUP($A181,Metrics!B$3:G$220,5,FALSE)</f>
        <v>53</v>
      </c>
      <c r="AR181">
        <f>VLOOKUP($A181,Metrics!J$3:O$220,5,FALSE)</f>
        <v>48</v>
      </c>
      <c r="AS181">
        <f>VLOOKUP($A181,Metrics!R$3:W$220,5,FALSE)</f>
        <v>58</v>
      </c>
      <c r="AT181">
        <f>VLOOKUP($A181,Metrics!Z$3:AE$220,5,FALSE)</f>
        <v>48</v>
      </c>
      <c r="AU181">
        <f>VLOOKUP($A181,Metrics!AH$3:AM$220,5,FALSE)</f>
        <v>44</v>
      </c>
      <c r="AV181">
        <f>VLOOKUP($A181,Metrics!AP$3:AU$220,5,FALSE)</f>
        <v>59</v>
      </c>
      <c r="AW181">
        <f>VLOOKUP($A181,Metrics!AX$3:BC$220,5,FALSE)</f>
        <v>58</v>
      </c>
      <c r="BJ181" t="s">
        <v>175</v>
      </c>
      <c r="BK181">
        <f>VLOOKUP($A181,Metrics!B$3:G$220,6,FALSE)</f>
        <v>0.262376237623762</v>
      </c>
      <c r="BL181">
        <f>VLOOKUP($A181,Metrics!J$3:O$220,6,FALSE)</f>
        <v>0.23880597014925301</v>
      </c>
      <c r="BM181">
        <f>VLOOKUP($A181,Metrics!R$3:W$220,6,FALSE)</f>
        <v>0.287128712871287</v>
      </c>
      <c r="BN181">
        <f>VLOOKUP($A181,Metrics!Z$3:AE$220,6,FALSE)</f>
        <v>0.23645320197044301</v>
      </c>
      <c r="BO181">
        <f>VLOOKUP($A181,Metrics!AH$3:AM$220,6,FALSE)</f>
        <v>0.216748768472906</v>
      </c>
      <c r="BP181">
        <f>VLOOKUP($A181,Metrics!AP$3:AU$220,6,FALSE)</f>
        <v>0.29064039408866899</v>
      </c>
      <c r="BQ181">
        <f>VLOOKUP($A181,Metrics!AX$3:BC$220,6,FALSE)</f>
        <v>0.28571428571428498</v>
      </c>
    </row>
    <row r="182" spans="1:69" x14ac:dyDescent="0.2">
      <c r="A182" t="s">
        <v>176</v>
      </c>
      <c r="B182">
        <f>VLOOKUP($A182,Metrics!B$3:G$220,2,FALSE)</f>
        <v>0</v>
      </c>
      <c r="C182">
        <f>VLOOKUP($A182,Metrics!J$3:O$220,2,FALSE)</f>
        <v>0</v>
      </c>
      <c r="D182">
        <f>VLOOKUP($A182,Metrics!R$3:W$220,2,FALSE)</f>
        <v>7.8702741781304092E-6</v>
      </c>
      <c r="E182">
        <f>VLOOKUP($A182,Metrics!Z$3:AE$220,2,FALSE)</f>
        <v>2.03861269122578E-5</v>
      </c>
      <c r="F182">
        <f>VLOOKUP($A182,Metrics!AH$3:AM$220,2,FALSE)</f>
        <v>3.0483343900892499E-6</v>
      </c>
      <c r="G182">
        <f>VLOOKUP($A182,Metrics!AP$3:AU$220,2,FALSE)</f>
        <v>3.91664782241771E-6</v>
      </c>
      <c r="H182">
        <f>VLOOKUP($A182,Metrics!AX$3:BC$220,2,FALSE)</f>
        <v>6.8385914359674298E-6</v>
      </c>
      <c r="U182" t="s">
        <v>176</v>
      </c>
      <c r="V182">
        <f>VLOOKUP($A182,Metrics!B$3:G$220,3,FALSE)</f>
        <v>1</v>
      </c>
      <c r="W182">
        <f>VLOOKUP($A182,Metrics!J$3:O$220,3,FALSE)</f>
        <v>1</v>
      </c>
      <c r="X182">
        <f>VLOOKUP($A182,Metrics!R$3:W$220,3,FALSE)</f>
        <v>0.90476190476190399</v>
      </c>
      <c r="Y182">
        <f>VLOOKUP($A182,Metrics!Z$3:AE$220,3,FALSE)</f>
        <v>0.73333333333333295</v>
      </c>
      <c r="Z182">
        <f>VLOOKUP($A182,Metrics!AH$3:AM$220,3,FALSE)</f>
        <v>0.9</v>
      </c>
      <c r="AA182">
        <f>VLOOKUP($A182,Metrics!AP$3:AU$220,3,FALSE)</f>
        <v>0.952380952380952</v>
      </c>
      <c r="AB182">
        <f>VLOOKUP($A182,Metrics!AX$3:BC$220,3,FALSE)</f>
        <v>0.90476190476190399</v>
      </c>
      <c r="AP182" t="s">
        <v>176</v>
      </c>
      <c r="AQ182">
        <f>VLOOKUP($A182,Metrics!B$3:G$220,5,FALSE)</f>
        <v>2</v>
      </c>
      <c r="AR182">
        <f>VLOOKUP($A182,Metrics!J$3:O$220,5,FALSE)</f>
        <v>5</v>
      </c>
      <c r="AS182">
        <f>VLOOKUP($A182,Metrics!R$3:W$220,5,FALSE)</f>
        <v>7</v>
      </c>
      <c r="AT182">
        <f>VLOOKUP($A182,Metrics!Z$3:AE$220,5,FALSE)</f>
        <v>6</v>
      </c>
      <c r="AU182">
        <f>VLOOKUP($A182,Metrics!AH$3:AM$220,5,FALSE)</f>
        <v>5</v>
      </c>
      <c r="AV182">
        <f>VLOOKUP($A182,Metrics!AP$3:AU$220,5,FALSE)</f>
        <v>7</v>
      </c>
      <c r="AW182">
        <f>VLOOKUP($A182,Metrics!AX$3:BC$220,5,FALSE)</f>
        <v>7</v>
      </c>
      <c r="BJ182" t="s">
        <v>176</v>
      </c>
      <c r="BK182">
        <f>VLOOKUP($A182,Metrics!B$3:G$220,6,FALSE)</f>
        <v>9.9009900990098994E-3</v>
      </c>
      <c r="BL182">
        <f>VLOOKUP($A182,Metrics!J$3:O$220,6,FALSE)</f>
        <v>2.4875621890547199E-2</v>
      </c>
      <c r="BM182">
        <f>VLOOKUP($A182,Metrics!R$3:W$220,6,FALSE)</f>
        <v>3.4653465346534601E-2</v>
      </c>
      <c r="BN182">
        <f>VLOOKUP($A182,Metrics!Z$3:AE$220,6,FALSE)</f>
        <v>2.95566502463054E-2</v>
      </c>
      <c r="BO182">
        <f>VLOOKUP($A182,Metrics!AH$3:AM$220,6,FALSE)</f>
        <v>2.46305418719211E-2</v>
      </c>
      <c r="BP182">
        <f>VLOOKUP($A182,Metrics!AP$3:AU$220,6,FALSE)</f>
        <v>3.4482758620689599E-2</v>
      </c>
      <c r="BQ182">
        <f>VLOOKUP($A182,Metrics!AX$3:BC$220,6,FALSE)</f>
        <v>3.4482758620689599E-2</v>
      </c>
    </row>
    <row r="183" spans="1:69" x14ac:dyDescent="0.2">
      <c r="A183" t="s">
        <v>177</v>
      </c>
      <c r="B183">
        <f>VLOOKUP($A183,Metrics!B$3:G$220,2,FALSE)</f>
        <v>3.3129882354594798E-3</v>
      </c>
      <c r="C183">
        <f>VLOOKUP($A183,Metrics!J$3:O$220,2,FALSE)</f>
        <v>2.3737956227295001E-3</v>
      </c>
      <c r="D183">
        <f>VLOOKUP($A183,Metrics!R$3:W$220,2,FALSE)</f>
        <v>2.93256129843757E-3</v>
      </c>
      <c r="E183">
        <f>VLOOKUP($A183,Metrics!Z$3:AE$220,2,FALSE)</f>
        <v>2.8978147196209898E-3</v>
      </c>
      <c r="F183">
        <f>VLOOKUP($A183,Metrics!AH$3:AM$220,2,FALSE)</f>
        <v>2.3902084162670998E-3</v>
      </c>
      <c r="G183">
        <f>VLOOKUP($A183,Metrics!AP$3:AU$220,2,FALSE)</f>
        <v>2.3242369948480702E-3</v>
      </c>
      <c r="H183">
        <f>VLOOKUP($A183,Metrics!AX$3:BC$220,2,FALSE)</f>
        <v>2.9938032179397099E-3</v>
      </c>
      <c r="U183" t="s">
        <v>177</v>
      </c>
      <c r="V183">
        <f>VLOOKUP($A183,Metrics!B$3:G$220,3,FALSE)</f>
        <v>0.39692307692307599</v>
      </c>
      <c r="W183">
        <f>VLOOKUP($A183,Metrics!J$3:O$220,3,FALSE)</f>
        <v>0.37944664031620501</v>
      </c>
      <c r="X183">
        <f>VLOOKUP($A183,Metrics!R$3:W$220,3,FALSE)</f>
        <v>0.39886039886039798</v>
      </c>
      <c r="Y183">
        <f>VLOOKUP($A183,Metrics!Z$3:AE$220,3,FALSE)</f>
        <v>0.403076923076923</v>
      </c>
      <c r="Z183">
        <f>VLOOKUP($A183,Metrics!AH$3:AM$220,3,FALSE)</f>
        <v>0.42857142857142799</v>
      </c>
      <c r="AA183">
        <f>VLOOKUP($A183,Metrics!AP$3:AU$220,3,FALSE)</f>
        <v>0.4</v>
      </c>
      <c r="AB183">
        <f>VLOOKUP($A183,Metrics!AX$3:BC$220,3,FALSE)</f>
        <v>0.39417989417989402</v>
      </c>
      <c r="AP183" t="s">
        <v>177</v>
      </c>
      <c r="AQ183">
        <f>VLOOKUP($A183,Metrics!B$3:G$220,5,FALSE)</f>
        <v>26</v>
      </c>
      <c r="AR183">
        <f>VLOOKUP($A183,Metrics!J$3:O$220,5,FALSE)</f>
        <v>23</v>
      </c>
      <c r="AS183">
        <f>VLOOKUP($A183,Metrics!R$3:W$220,5,FALSE)</f>
        <v>27</v>
      </c>
      <c r="AT183">
        <f>VLOOKUP($A183,Metrics!Z$3:AE$220,5,FALSE)</f>
        <v>26</v>
      </c>
      <c r="AU183">
        <f>VLOOKUP($A183,Metrics!AH$3:AM$220,5,FALSE)</f>
        <v>22</v>
      </c>
      <c r="AV183">
        <f>VLOOKUP($A183,Metrics!AP$3:AU$220,5,FALSE)</f>
        <v>25</v>
      </c>
      <c r="AW183">
        <f>VLOOKUP($A183,Metrics!AX$3:BC$220,5,FALSE)</f>
        <v>28</v>
      </c>
      <c r="BJ183" t="s">
        <v>177</v>
      </c>
      <c r="BK183">
        <f>VLOOKUP($A183,Metrics!B$3:G$220,6,FALSE)</f>
        <v>0.12871287128712799</v>
      </c>
      <c r="BL183">
        <f>VLOOKUP($A183,Metrics!J$3:O$220,6,FALSE)</f>
        <v>0.114427860696517</v>
      </c>
      <c r="BM183">
        <f>VLOOKUP($A183,Metrics!R$3:W$220,6,FALSE)</f>
        <v>0.133663366336633</v>
      </c>
      <c r="BN183">
        <f>VLOOKUP($A183,Metrics!Z$3:AE$220,6,FALSE)</f>
        <v>0.12807881773398999</v>
      </c>
      <c r="BO183">
        <f>VLOOKUP($A183,Metrics!AH$3:AM$220,6,FALSE)</f>
        <v>0.108374384236453</v>
      </c>
      <c r="BP183">
        <f>VLOOKUP($A183,Metrics!AP$3:AU$220,6,FALSE)</f>
        <v>0.123152709359605</v>
      </c>
      <c r="BQ183">
        <f>VLOOKUP($A183,Metrics!AX$3:BC$220,6,FALSE)</f>
        <v>0.13793103448275801</v>
      </c>
    </row>
    <row r="184" spans="1:69" x14ac:dyDescent="0.2">
      <c r="A184" t="s">
        <v>178</v>
      </c>
      <c r="B184">
        <f>VLOOKUP($A184,Metrics!B$3:G$220,2,FALSE)</f>
        <v>0</v>
      </c>
      <c r="C184">
        <f>VLOOKUP($A184,Metrics!J$3:O$220,2,FALSE)</f>
        <v>1.6093711172012302E-5</v>
      </c>
      <c r="D184">
        <f>VLOOKUP($A184,Metrics!R$3:W$220,2,FALSE)</f>
        <v>0</v>
      </c>
      <c r="E184">
        <f>VLOOKUP($A184,Metrics!Z$3:AE$220,2,FALSE)</f>
        <v>0</v>
      </c>
      <c r="F184">
        <f>VLOOKUP($A184,Metrics!AH$3:AM$220,2,FALSE)</f>
        <v>0</v>
      </c>
      <c r="G184">
        <f>VLOOKUP($A184,Metrics!AP$3:AU$220,2,FALSE)</f>
        <v>0</v>
      </c>
      <c r="H184">
        <f>VLOOKUP($A184,Metrics!AX$3:BC$220,2,FALSE)</f>
        <v>0</v>
      </c>
      <c r="U184" t="s">
        <v>178</v>
      </c>
      <c r="V184">
        <f>VLOOKUP($A184,Metrics!B$3:G$220,3,FALSE)</f>
        <v>1</v>
      </c>
      <c r="W184">
        <f>VLOOKUP($A184,Metrics!J$3:O$220,3,FALSE)</f>
        <v>0.66666666666666596</v>
      </c>
      <c r="X184">
        <f>VLOOKUP($A184,Metrics!R$3:W$220,3,FALSE)</f>
        <v>1</v>
      </c>
      <c r="Y184">
        <f>VLOOKUP($A184,Metrics!Z$3:AE$220,3,FALSE)</f>
        <v>1</v>
      </c>
      <c r="Z184">
        <f>VLOOKUP($A184,Metrics!AH$3:AM$220,3,FALSE)</f>
        <v>1</v>
      </c>
      <c r="AA184">
        <f>VLOOKUP($A184,Metrics!AP$3:AU$220,3,FALSE)</f>
        <v>1</v>
      </c>
      <c r="AB184">
        <f>VLOOKUP($A184,Metrics!AX$3:BC$220,3,FALSE)</f>
        <v>1</v>
      </c>
      <c r="AP184" t="s">
        <v>178</v>
      </c>
      <c r="AQ184">
        <f>VLOOKUP($A184,Metrics!B$3:G$220,5,FALSE)</f>
        <v>3</v>
      </c>
      <c r="AR184">
        <f>VLOOKUP($A184,Metrics!J$3:O$220,5,FALSE)</f>
        <v>3</v>
      </c>
      <c r="AS184">
        <f>VLOOKUP($A184,Metrics!R$3:W$220,5,FALSE)</f>
        <v>3</v>
      </c>
      <c r="AT184">
        <f>VLOOKUP($A184,Metrics!Z$3:AE$220,5,FALSE)</f>
        <v>3</v>
      </c>
      <c r="AU184">
        <f>VLOOKUP($A184,Metrics!AH$3:AM$220,5,FALSE)</f>
        <v>3</v>
      </c>
      <c r="AV184">
        <f>VLOOKUP($A184,Metrics!AP$3:AU$220,5,FALSE)</f>
        <v>3</v>
      </c>
      <c r="AW184">
        <f>VLOOKUP($A184,Metrics!AX$3:BC$220,5,FALSE)</f>
        <v>3</v>
      </c>
      <c r="BJ184" t="s">
        <v>178</v>
      </c>
      <c r="BK184">
        <f>VLOOKUP($A184,Metrics!B$3:G$220,6,FALSE)</f>
        <v>1.48514851485148E-2</v>
      </c>
      <c r="BL184">
        <f>VLOOKUP($A184,Metrics!J$3:O$220,6,FALSE)</f>
        <v>1.4925373134328301E-2</v>
      </c>
      <c r="BM184">
        <f>VLOOKUP($A184,Metrics!R$3:W$220,6,FALSE)</f>
        <v>1.48514851485148E-2</v>
      </c>
      <c r="BN184">
        <f>VLOOKUP($A184,Metrics!Z$3:AE$220,6,FALSE)</f>
        <v>1.47783251231527E-2</v>
      </c>
      <c r="BO184">
        <f>VLOOKUP($A184,Metrics!AH$3:AM$220,6,FALSE)</f>
        <v>1.47783251231527E-2</v>
      </c>
      <c r="BP184">
        <f>VLOOKUP($A184,Metrics!AP$3:AU$220,6,FALSE)</f>
        <v>1.47783251231527E-2</v>
      </c>
      <c r="BQ184">
        <f>VLOOKUP($A184,Metrics!AX$3:BC$220,6,FALSE)</f>
        <v>1.47783251231527E-2</v>
      </c>
    </row>
    <row r="185" spans="1:69" x14ac:dyDescent="0.2">
      <c r="A185" t="s">
        <v>179</v>
      </c>
      <c r="B185">
        <f>VLOOKUP($A185,Metrics!B$3:G$220,2,FALSE)</f>
        <v>6.7741568514977204E-3</v>
      </c>
      <c r="C185">
        <f>VLOOKUP($A185,Metrics!J$3:O$220,2,FALSE)</f>
        <v>2.1390637245715501E-2</v>
      </c>
      <c r="D185">
        <f>VLOOKUP($A185,Metrics!R$3:W$220,2,FALSE)</f>
        <v>1.3222573058612699E-2</v>
      </c>
      <c r="E185">
        <f>VLOOKUP($A185,Metrics!Z$3:AE$220,2,FALSE)</f>
        <v>1.8149132663671099E-2</v>
      </c>
      <c r="F185">
        <f>VLOOKUP($A185,Metrics!AH$3:AM$220,2,FALSE)</f>
        <v>1.8246869698664799E-2</v>
      </c>
      <c r="G185">
        <f>VLOOKUP($A185,Metrics!AP$3:AU$220,2,FALSE)</f>
        <v>2.1974828716652801E-2</v>
      </c>
      <c r="H185">
        <f>VLOOKUP($A185,Metrics!AX$3:BC$220,2,FALSE)</f>
        <v>1.8887720693250402E-2</v>
      </c>
      <c r="U185" t="s">
        <v>179</v>
      </c>
      <c r="V185">
        <f>VLOOKUP($A185,Metrics!B$3:G$220,3,FALSE)</f>
        <v>0.38112522686025402</v>
      </c>
      <c r="W185">
        <f>VLOOKUP($A185,Metrics!J$3:O$220,3,FALSE)</f>
        <v>0.29490106544901001</v>
      </c>
      <c r="X185">
        <f>VLOOKUP($A185,Metrics!R$3:W$220,3,FALSE)</f>
        <v>0.35719298245614001</v>
      </c>
      <c r="Y185">
        <f>VLOOKUP($A185,Metrics!Z$3:AE$220,3,FALSE)</f>
        <v>0.30955710955710902</v>
      </c>
      <c r="Z185">
        <f>VLOOKUP($A185,Metrics!AH$3:AM$220,3,FALSE)</f>
        <v>0.26574500768049097</v>
      </c>
      <c r="AA185">
        <f>VLOOKUP($A185,Metrics!AP$3:AU$220,3,FALSE)</f>
        <v>0.30136530136530099</v>
      </c>
      <c r="AB185">
        <f>VLOOKUP($A185,Metrics!AX$3:BC$220,3,FALSE)</f>
        <v>0.30669710806697098</v>
      </c>
      <c r="AP185" t="s">
        <v>179</v>
      </c>
      <c r="AQ185">
        <f>VLOOKUP($A185,Metrics!B$3:G$220,5,FALSE)</f>
        <v>58</v>
      </c>
      <c r="AR185">
        <f>VLOOKUP($A185,Metrics!J$3:O$220,5,FALSE)</f>
        <v>73</v>
      </c>
      <c r="AS185">
        <f>VLOOKUP($A185,Metrics!R$3:W$220,5,FALSE)</f>
        <v>76</v>
      </c>
      <c r="AT185">
        <f>VLOOKUP($A185,Metrics!Z$3:AE$220,5,FALSE)</f>
        <v>66</v>
      </c>
      <c r="AU185">
        <f>VLOOKUP($A185,Metrics!AH$3:AM$220,5,FALSE)</f>
        <v>63</v>
      </c>
      <c r="AV185">
        <f>VLOOKUP($A185,Metrics!AP$3:AU$220,5,FALSE)</f>
        <v>78</v>
      </c>
      <c r="AW185">
        <f>VLOOKUP($A185,Metrics!AX$3:BC$220,5,FALSE)</f>
        <v>73</v>
      </c>
      <c r="BJ185" t="s">
        <v>179</v>
      </c>
      <c r="BK185">
        <f>VLOOKUP($A185,Metrics!B$3:G$220,6,FALSE)</f>
        <v>0.287128712871287</v>
      </c>
      <c r="BL185">
        <f>VLOOKUP($A185,Metrics!J$3:O$220,6,FALSE)</f>
        <v>0.36318407960199001</v>
      </c>
      <c r="BM185">
        <f>VLOOKUP($A185,Metrics!R$3:W$220,6,FALSE)</f>
        <v>0.37623762376237602</v>
      </c>
      <c r="BN185">
        <f>VLOOKUP($A185,Metrics!Z$3:AE$220,6,FALSE)</f>
        <v>0.32512315270935899</v>
      </c>
      <c r="BO185">
        <f>VLOOKUP($A185,Metrics!AH$3:AM$220,6,FALSE)</f>
        <v>0.31034482758620602</v>
      </c>
      <c r="BP185">
        <f>VLOOKUP($A185,Metrics!AP$3:AU$220,6,FALSE)</f>
        <v>0.38423645320196997</v>
      </c>
      <c r="BQ185">
        <f>VLOOKUP($A185,Metrics!AX$3:BC$220,6,FALSE)</f>
        <v>0.35960591133004899</v>
      </c>
    </row>
    <row r="186" spans="1:69" x14ac:dyDescent="0.2">
      <c r="A186" t="s">
        <v>180</v>
      </c>
      <c r="B186">
        <f>VLOOKUP($A186,Metrics!B$3:G$220,2,FALSE)</f>
        <v>1.55692341405395E-4</v>
      </c>
      <c r="C186">
        <f>VLOOKUP($A186,Metrics!J$3:O$220,2,FALSE)</f>
        <v>6.2549387620214897E-5</v>
      </c>
      <c r="D186">
        <f>VLOOKUP($A186,Metrics!R$3:W$220,2,FALSE)</f>
        <v>3.6485496216601002E-4</v>
      </c>
      <c r="E186">
        <f>VLOOKUP($A186,Metrics!Z$3:AE$220,2,FALSE)</f>
        <v>2.6300415677704599E-4</v>
      </c>
      <c r="F186">
        <f>VLOOKUP($A186,Metrics!AH$3:AM$220,2,FALSE)</f>
        <v>5.4731706022220501E-4</v>
      </c>
      <c r="G186">
        <f>VLOOKUP($A186,Metrics!AP$3:AU$220,2,FALSE)</f>
        <v>2.6502251930551998E-4</v>
      </c>
      <c r="H186">
        <f>VLOOKUP($A186,Metrics!AX$3:BC$220,2,FALSE)</f>
        <v>2.9785324014958701E-4</v>
      </c>
      <c r="U186" t="s">
        <v>180</v>
      </c>
      <c r="V186">
        <f>VLOOKUP($A186,Metrics!B$3:G$220,3,FALSE)</f>
        <v>0.75757575757575701</v>
      </c>
      <c r="W186">
        <f>VLOOKUP($A186,Metrics!J$3:O$220,3,FALSE)</f>
        <v>0.6</v>
      </c>
      <c r="X186">
        <f>VLOOKUP($A186,Metrics!R$3:W$220,3,FALSE)</f>
        <v>0.628571428571428</v>
      </c>
      <c r="Y186">
        <f>VLOOKUP($A186,Metrics!Z$3:AE$220,3,FALSE)</f>
        <v>0.63736263736263699</v>
      </c>
      <c r="Z186">
        <f>VLOOKUP($A186,Metrics!AH$3:AM$220,3,FALSE)</f>
        <v>0.55238095238095197</v>
      </c>
      <c r="AA186">
        <f>VLOOKUP($A186,Metrics!AP$3:AU$220,3,FALSE)</f>
        <v>0.69523809523809499</v>
      </c>
      <c r="AB186">
        <f>VLOOKUP($A186,Metrics!AX$3:BC$220,3,FALSE)</f>
        <v>0.65714285714285703</v>
      </c>
      <c r="AP186" t="s">
        <v>180</v>
      </c>
      <c r="AQ186">
        <f>VLOOKUP($A186,Metrics!B$3:G$220,5,FALSE)</f>
        <v>12</v>
      </c>
      <c r="AR186">
        <f>VLOOKUP($A186,Metrics!J$3:O$220,5,FALSE)</f>
        <v>6</v>
      </c>
      <c r="AS186">
        <f>VLOOKUP($A186,Metrics!R$3:W$220,5,FALSE)</f>
        <v>15</v>
      </c>
      <c r="AT186">
        <f>VLOOKUP($A186,Metrics!Z$3:AE$220,5,FALSE)</f>
        <v>14</v>
      </c>
      <c r="AU186">
        <f>VLOOKUP($A186,Metrics!AH$3:AM$220,5,FALSE)</f>
        <v>15</v>
      </c>
      <c r="AV186">
        <f>VLOOKUP($A186,Metrics!AP$3:AU$220,5,FALSE)</f>
        <v>15</v>
      </c>
      <c r="AW186">
        <f>VLOOKUP($A186,Metrics!AX$3:BC$220,5,FALSE)</f>
        <v>15</v>
      </c>
      <c r="BJ186" t="s">
        <v>180</v>
      </c>
      <c r="BK186">
        <f>VLOOKUP($A186,Metrics!B$3:G$220,6,FALSE)</f>
        <v>5.9405940594059403E-2</v>
      </c>
      <c r="BL186">
        <f>VLOOKUP($A186,Metrics!J$3:O$220,6,FALSE)</f>
        <v>2.9850746268656699E-2</v>
      </c>
      <c r="BM186">
        <f>VLOOKUP($A186,Metrics!R$3:W$220,6,FALSE)</f>
        <v>7.4257425742574198E-2</v>
      </c>
      <c r="BN186">
        <f>VLOOKUP($A186,Metrics!Z$3:AE$220,6,FALSE)</f>
        <v>6.8965517241379296E-2</v>
      </c>
      <c r="BO186">
        <f>VLOOKUP($A186,Metrics!AH$3:AM$220,6,FALSE)</f>
        <v>7.3891625615763498E-2</v>
      </c>
      <c r="BP186">
        <f>VLOOKUP($A186,Metrics!AP$3:AU$220,6,FALSE)</f>
        <v>7.3891625615763498E-2</v>
      </c>
      <c r="BQ186">
        <f>VLOOKUP($A186,Metrics!AX$3:BC$220,6,FALSE)</f>
        <v>7.3891625615763498E-2</v>
      </c>
    </row>
    <row r="187" spans="1:69" x14ac:dyDescent="0.2">
      <c r="A187" t="s">
        <v>181</v>
      </c>
      <c r="B187">
        <f>VLOOKUP($A187,Metrics!B$3:G$220,2,FALSE)</f>
        <v>7.9668347845036694E-3</v>
      </c>
      <c r="C187">
        <f>VLOOKUP($A187,Metrics!J$3:O$220,2,FALSE)</f>
        <v>5.9552110051509398E-3</v>
      </c>
      <c r="D187">
        <f>VLOOKUP($A187,Metrics!R$3:W$220,2,FALSE)</f>
        <v>1.01232223558025E-2</v>
      </c>
      <c r="E187">
        <f>VLOOKUP($A187,Metrics!Z$3:AE$220,2,FALSE)</f>
        <v>7.5897129831754701E-3</v>
      </c>
      <c r="F187">
        <f>VLOOKUP($A187,Metrics!AH$3:AM$220,2,FALSE)</f>
        <v>6.6149498395232098E-3</v>
      </c>
      <c r="G187">
        <f>VLOOKUP($A187,Metrics!AP$3:AU$220,2,FALSE)</f>
        <v>8.3491439859885701E-3</v>
      </c>
      <c r="H187">
        <f>VLOOKUP($A187,Metrics!AX$3:BC$220,2,FALSE)</f>
        <v>8.8042480872038299E-3</v>
      </c>
      <c r="U187" t="s">
        <v>181</v>
      </c>
      <c r="V187">
        <f>VLOOKUP($A187,Metrics!B$3:G$220,3,FALSE)</f>
        <v>0.33030303030302999</v>
      </c>
      <c r="W187">
        <f>VLOOKUP($A187,Metrics!J$3:O$220,3,FALSE)</f>
        <v>0.31983805668016102</v>
      </c>
      <c r="X187">
        <f>VLOOKUP($A187,Metrics!R$3:W$220,3,FALSE)</f>
        <v>0.35476329631794201</v>
      </c>
      <c r="Y187">
        <f>VLOOKUP($A187,Metrics!Z$3:AE$220,3,FALSE)</f>
        <v>0.324699352451433</v>
      </c>
      <c r="Z187">
        <f>VLOOKUP($A187,Metrics!AH$3:AM$220,3,FALSE)</f>
        <v>0.33333333333333298</v>
      </c>
      <c r="AA187">
        <f>VLOOKUP($A187,Metrics!AP$3:AU$220,3,FALSE)</f>
        <v>0.34285714285714203</v>
      </c>
      <c r="AB187">
        <f>VLOOKUP($A187,Metrics!AX$3:BC$220,3,FALSE)</f>
        <v>0.34899749373433497</v>
      </c>
      <c r="AP187" t="s">
        <v>181</v>
      </c>
      <c r="AQ187">
        <f>VLOOKUP($A187,Metrics!B$3:G$220,5,FALSE)</f>
        <v>45</v>
      </c>
      <c r="AR187">
        <f>VLOOKUP($A187,Metrics!J$3:O$220,5,FALSE)</f>
        <v>39</v>
      </c>
      <c r="AS187">
        <f>VLOOKUP($A187,Metrics!R$3:W$220,5,FALSE)</f>
        <v>59</v>
      </c>
      <c r="AT187">
        <f>VLOOKUP($A187,Metrics!Z$3:AE$220,5,FALSE)</f>
        <v>47</v>
      </c>
      <c r="AU187">
        <f>VLOOKUP($A187,Metrics!AH$3:AM$220,5,FALSE)</f>
        <v>43</v>
      </c>
      <c r="AV187">
        <f>VLOOKUP($A187,Metrics!AP$3:AU$220,5,FALSE)</f>
        <v>56</v>
      </c>
      <c r="AW187">
        <f>VLOOKUP($A187,Metrics!AX$3:BC$220,5,FALSE)</f>
        <v>57</v>
      </c>
      <c r="BJ187" t="s">
        <v>181</v>
      </c>
      <c r="BK187">
        <f>VLOOKUP($A187,Metrics!B$3:G$220,6,FALSE)</f>
        <v>0.222772277227722</v>
      </c>
      <c r="BL187">
        <f>VLOOKUP($A187,Metrics!J$3:O$220,6,FALSE)</f>
        <v>0.194029850746268</v>
      </c>
      <c r="BM187">
        <f>VLOOKUP($A187,Metrics!R$3:W$220,6,FALSE)</f>
        <v>0.29207920792079201</v>
      </c>
      <c r="BN187">
        <f>VLOOKUP($A187,Metrics!Z$3:AE$220,6,FALSE)</f>
        <v>0.231527093596059</v>
      </c>
      <c r="BO187">
        <f>VLOOKUP($A187,Metrics!AH$3:AM$220,6,FALSE)</f>
        <v>0.21182266009852199</v>
      </c>
      <c r="BP187">
        <f>VLOOKUP($A187,Metrics!AP$3:AU$220,6,FALSE)</f>
        <v>0.27586206896551702</v>
      </c>
      <c r="BQ187">
        <f>VLOOKUP($A187,Metrics!AX$3:BC$220,6,FALSE)</f>
        <v>0.28078817733990102</v>
      </c>
    </row>
    <row r="188" spans="1:69" x14ac:dyDescent="0.2">
      <c r="A188" t="s">
        <v>182</v>
      </c>
      <c r="B188">
        <f>VLOOKUP($A188,Metrics!B$3:G$220,2,FALSE)</f>
        <v>6.1257634636326897E-3</v>
      </c>
      <c r="C188">
        <f>VLOOKUP($A188,Metrics!J$3:O$220,2,FALSE)</f>
        <v>2.09967458995669E-3</v>
      </c>
      <c r="D188">
        <f>VLOOKUP($A188,Metrics!R$3:W$220,2,FALSE)</f>
        <v>2.91645168883001E-3</v>
      </c>
      <c r="E188">
        <f>VLOOKUP($A188,Metrics!Z$3:AE$220,2,FALSE)</f>
        <v>2.9320720816149301E-3</v>
      </c>
      <c r="F188">
        <f>VLOOKUP($A188,Metrics!AH$3:AM$220,2,FALSE)</f>
        <v>1.91001823900598E-3</v>
      </c>
      <c r="G188">
        <f>VLOOKUP($A188,Metrics!AP$3:AU$220,2,FALSE)</f>
        <v>2.3045234980532598E-3</v>
      </c>
      <c r="H188">
        <f>VLOOKUP($A188,Metrics!AX$3:BC$220,2,FALSE)</f>
        <v>3.23968912531197E-3</v>
      </c>
      <c r="U188" t="s">
        <v>182</v>
      </c>
      <c r="V188">
        <f>VLOOKUP($A188,Metrics!B$3:G$220,3,FALSE)</f>
        <v>0.46753246753246702</v>
      </c>
      <c r="W188">
        <f>VLOOKUP($A188,Metrics!J$3:O$220,3,FALSE)</f>
        <v>0.41052631578947302</v>
      </c>
      <c r="X188">
        <f>VLOOKUP($A188,Metrics!R$3:W$220,3,FALSE)</f>
        <v>0.40316205533596799</v>
      </c>
      <c r="Y188">
        <f>VLOOKUP($A188,Metrics!Z$3:AE$220,3,FALSE)</f>
        <v>0.45454545454545398</v>
      </c>
      <c r="Z188">
        <f>VLOOKUP($A188,Metrics!AH$3:AM$220,3,FALSE)</f>
        <v>0.48095238095238002</v>
      </c>
      <c r="AA188">
        <f>VLOOKUP($A188,Metrics!AP$3:AU$220,3,FALSE)</f>
        <v>0.492307692307692</v>
      </c>
      <c r="AB188">
        <f>VLOOKUP($A188,Metrics!AX$3:BC$220,3,FALSE)</f>
        <v>0.46461538461538399</v>
      </c>
      <c r="AP188" t="s">
        <v>182</v>
      </c>
      <c r="AQ188">
        <f>VLOOKUP($A188,Metrics!B$3:G$220,5,FALSE)</f>
        <v>22</v>
      </c>
      <c r="AR188">
        <f>VLOOKUP($A188,Metrics!J$3:O$220,5,FALSE)</f>
        <v>20</v>
      </c>
      <c r="AS188">
        <f>VLOOKUP($A188,Metrics!R$3:W$220,5,FALSE)</f>
        <v>23</v>
      </c>
      <c r="AT188">
        <f>VLOOKUP($A188,Metrics!Z$3:AE$220,5,FALSE)</f>
        <v>23</v>
      </c>
      <c r="AU188">
        <f>VLOOKUP($A188,Metrics!AH$3:AM$220,5,FALSE)</f>
        <v>21</v>
      </c>
      <c r="AV188">
        <f>VLOOKUP($A188,Metrics!AP$3:AU$220,5,FALSE)</f>
        <v>26</v>
      </c>
      <c r="AW188">
        <f>VLOOKUP($A188,Metrics!AX$3:BC$220,5,FALSE)</f>
        <v>26</v>
      </c>
      <c r="BJ188" t="s">
        <v>182</v>
      </c>
      <c r="BK188">
        <f>VLOOKUP($A188,Metrics!B$3:G$220,6,FALSE)</f>
        <v>0.10891089108910799</v>
      </c>
      <c r="BL188">
        <f>VLOOKUP($A188,Metrics!J$3:O$220,6,FALSE)</f>
        <v>9.9502487562189004E-2</v>
      </c>
      <c r="BM188">
        <f>VLOOKUP($A188,Metrics!R$3:W$220,6,FALSE)</f>
        <v>0.113861386138613</v>
      </c>
      <c r="BN188">
        <f>VLOOKUP($A188,Metrics!Z$3:AE$220,6,FALSE)</f>
        <v>0.11330049261083699</v>
      </c>
      <c r="BO188">
        <f>VLOOKUP($A188,Metrics!AH$3:AM$220,6,FALSE)</f>
        <v>0.10344827586206801</v>
      </c>
      <c r="BP188">
        <f>VLOOKUP($A188,Metrics!AP$3:AU$220,6,FALSE)</f>
        <v>0.12807881773398999</v>
      </c>
      <c r="BQ188">
        <f>VLOOKUP($A188,Metrics!AX$3:BC$220,6,FALSE)</f>
        <v>0.12807881773398999</v>
      </c>
    </row>
    <row r="189" spans="1:69" x14ac:dyDescent="0.2">
      <c r="A189" t="s">
        <v>183</v>
      </c>
      <c r="B189">
        <f>VLOOKUP($A189,Metrics!B$3:G$220,2,FALSE)</f>
        <v>1.3216296805967399E-3</v>
      </c>
      <c r="C189">
        <f>VLOOKUP($A189,Metrics!J$3:O$220,2,FALSE)</f>
        <v>1.9573892753344899E-4</v>
      </c>
      <c r="D189">
        <f>VLOOKUP($A189,Metrics!R$3:W$220,2,FALSE)</f>
        <v>1.20968159070581E-3</v>
      </c>
      <c r="E189">
        <f>VLOOKUP($A189,Metrics!Z$3:AE$220,2,FALSE)</f>
        <v>1.1923979462974E-3</v>
      </c>
      <c r="F189">
        <f>VLOOKUP($A189,Metrics!AH$3:AM$220,2,FALSE)</f>
        <v>1.0503766321523699E-3</v>
      </c>
      <c r="G189">
        <f>VLOOKUP($A189,Metrics!AP$3:AU$220,2,FALSE)</f>
        <v>1.1179249296697699E-3</v>
      </c>
      <c r="H189">
        <f>VLOOKUP($A189,Metrics!AX$3:BC$220,2,FALSE)</f>
        <v>1.2180950909698E-3</v>
      </c>
      <c r="U189" t="s">
        <v>183</v>
      </c>
      <c r="V189">
        <f>VLOOKUP($A189,Metrics!B$3:G$220,3,FALSE)</f>
        <v>0.51666666666666605</v>
      </c>
      <c r="W189">
        <f>VLOOKUP($A189,Metrics!J$3:O$220,3,FALSE)</f>
        <v>0.71428571428571397</v>
      </c>
      <c r="X189">
        <f>VLOOKUP($A189,Metrics!R$3:W$220,3,FALSE)</f>
        <v>0.52500000000000002</v>
      </c>
      <c r="Y189">
        <f>VLOOKUP($A189,Metrics!Z$3:AE$220,3,FALSE)</f>
        <v>0.54411764705882304</v>
      </c>
      <c r="Z189">
        <f>VLOOKUP($A189,Metrics!AH$3:AM$220,3,FALSE)</f>
        <v>0.54545454545454497</v>
      </c>
      <c r="AA189">
        <f>VLOOKUP($A189,Metrics!AP$3:AU$220,3,FALSE)</f>
        <v>0.53676470588235203</v>
      </c>
      <c r="AB189">
        <f>VLOOKUP($A189,Metrics!AX$3:BC$220,3,FALSE)</f>
        <v>0.53676470588235203</v>
      </c>
      <c r="AP189" t="s">
        <v>183</v>
      </c>
      <c r="AQ189">
        <f>VLOOKUP($A189,Metrics!B$3:G$220,5,FALSE)</f>
        <v>16</v>
      </c>
      <c r="AR189">
        <f>VLOOKUP($A189,Metrics!J$3:O$220,5,FALSE)</f>
        <v>8</v>
      </c>
      <c r="AS189">
        <f>VLOOKUP($A189,Metrics!R$3:W$220,5,FALSE)</f>
        <v>16</v>
      </c>
      <c r="AT189">
        <f>VLOOKUP($A189,Metrics!Z$3:AE$220,5,FALSE)</f>
        <v>17</v>
      </c>
      <c r="AU189">
        <f>VLOOKUP($A189,Metrics!AH$3:AM$220,5,FALSE)</f>
        <v>11</v>
      </c>
      <c r="AV189">
        <f>VLOOKUP($A189,Metrics!AP$3:AU$220,5,FALSE)</f>
        <v>17</v>
      </c>
      <c r="AW189">
        <f>VLOOKUP($A189,Metrics!AX$3:BC$220,5,FALSE)</f>
        <v>17</v>
      </c>
      <c r="BJ189" t="s">
        <v>183</v>
      </c>
      <c r="BK189">
        <f>VLOOKUP($A189,Metrics!B$3:G$220,6,FALSE)</f>
        <v>7.9207920792079195E-2</v>
      </c>
      <c r="BL189">
        <f>VLOOKUP($A189,Metrics!J$3:O$220,6,FALSE)</f>
        <v>3.98009950248756E-2</v>
      </c>
      <c r="BM189">
        <f>VLOOKUP($A189,Metrics!R$3:W$220,6,FALSE)</f>
        <v>7.9207920792079195E-2</v>
      </c>
      <c r="BN189">
        <f>VLOOKUP($A189,Metrics!Z$3:AE$220,6,FALSE)</f>
        <v>8.3743842364532001E-2</v>
      </c>
      <c r="BO189">
        <f>VLOOKUP($A189,Metrics!AH$3:AM$220,6,FALSE)</f>
        <v>5.4187192118226597E-2</v>
      </c>
      <c r="BP189">
        <f>VLOOKUP($A189,Metrics!AP$3:AU$220,6,FALSE)</f>
        <v>8.3743842364532001E-2</v>
      </c>
      <c r="BQ189">
        <f>VLOOKUP($A189,Metrics!AX$3:BC$220,6,FALSE)</f>
        <v>8.3743842364532001E-2</v>
      </c>
    </row>
    <row r="190" spans="1:69" x14ac:dyDescent="0.2">
      <c r="A190" t="s">
        <v>221</v>
      </c>
      <c r="B190" t="e">
        <f>VLOOKUP($A190,Metrics!B$3:G$220,2,FALSE)</f>
        <v>#N/A</v>
      </c>
      <c r="C190" t="e">
        <f>VLOOKUP($A190,Metrics!J$3:O$220,2,FALSE)</f>
        <v>#N/A</v>
      </c>
      <c r="D190" t="e">
        <f>VLOOKUP($A190,Metrics!R$3:W$220,2,FALSE)</f>
        <v>#N/A</v>
      </c>
      <c r="E190" t="e">
        <f>VLOOKUP($A190,Metrics!Z$3:AE$220,2,FALSE)</f>
        <v>#N/A</v>
      </c>
      <c r="F190" t="e">
        <f>VLOOKUP($A190,Metrics!AH$3:AM$220,2,FALSE)</f>
        <v>#N/A</v>
      </c>
      <c r="G190" t="e">
        <f>VLOOKUP($A190,Metrics!AP$3:AU$220,2,FALSE)</f>
        <v>#N/A</v>
      </c>
      <c r="H190" t="e">
        <f>VLOOKUP($A190,Metrics!AX$3:BC$220,2,FALSE)</f>
        <v>#N/A</v>
      </c>
      <c r="U190" t="s">
        <v>221</v>
      </c>
      <c r="V190" t="e">
        <f>VLOOKUP($A190,Metrics!B$3:G$220,3,FALSE)</f>
        <v>#N/A</v>
      </c>
      <c r="W190" t="e">
        <f>VLOOKUP($A190,Metrics!J$3:O$220,3,FALSE)</f>
        <v>#N/A</v>
      </c>
      <c r="X190" t="e">
        <f>VLOOKUP($A190,Metrics!R$3:W$220,3,FALSE)</f>
        <v>#N/A</v>
      </c>
      <c r="Y190" t="e">
        <f>VLOOKUP($A190,Metrics!Z$3:AE$220,3,FALSE)</f>
        <v>#N/A</v>
      </c>
      <c r="Z190" t="e">
        <f>VLOOKUP($A190,Metrics!AH$3:AM$220,3,FALSE)</f>
        <v>#N/A</v>
      </c>
      <c r="AA190" t="e">
        <f>VLOOKUP($A190,Metrics!AP$3:AU$220,3,FALSE)</f>
        <v>#N/A</v>
      </c>
      <c r="AB190" t="e">
        <f>VLOOKUP($A190,Metrics!AX$3:BC$220,3,FALSE)</f>
        <v>#N/A</v>
      </c>
      <c r="AP190" t="s">
        <v>221</v>
      </c>
      <c r="AQ190" t="e">
        <f>VLOOKUP($A190,Metrics!B$3:G$220,5,FALSE)</f>
        <v>#N/A</v>
      </c>
      <c r="AR190" t="e">
        <f>VLOOKUP($A190,Metrics!J$3:O$220,5,FALSE)</f>
        <v>#N/A</v>
      </c>
      <c r="AS190" t="e">
        <f>VLOOKUP($A190,Metrics!R$3:W$220,5,FALSE)</f>
        <v>#N/A</v>
      </c>
      <c r="AT190" t="e">
        <f>VLOOKUP($A190,Metrics!Z$3:AE$220,5,FALSE)</f>
        <v>#N/A</v>
      </c>
      <c r="AU190" t="e">
        <f>VLOOKUP($A190,Metrics!AH$3:AM$220,5,FALSE)</f>
        <v>#N/A</v>
      </c>
      <c r="AV190" t="e">
        <f>VLOOKUP($A190,Metrics!AP$3:AU$220,5,FALSE)</f>
        <v>#N/A</v>
      </c>
      <c r="AW190" t="e">
        <f>VLOOKUP($A190,Metrics!AX$3:BC$220,5,FALSE)</f>
        <v>#N/A</v>
      </c>
      <c r="BJ190" t="s">
        <v>221</v>
      </c>
      <c r="BK190" t="e">
        <f>VLOOKUP($A190,Metrics!B$3:G$220,6,FALSE)</f>
        <v>#N/A</v>
      </c>
      <c r="BL190" t="e">
        <f>VLOOKUP($A190,Metrics!J$3:O$220,6,FALSE)</f>
        <v>#N/A</v>
      </c>
      <c r="BM190" t="e">
        <f>VLOOKUP($A190,Metrics!R$3:W$220,6,FALSE)</f>
        <v>#N/A</v>
      </c>
      <c r="BN190" t="e">
        <f>VLOOKUP($A190,Metrics!Z$3:AE$220,6,FALSE)</f>
        <v>#N/A</v>
      </c>
      <c r="BO190" t="e">
        <f>VLOOKUP($A190,Metrics!AH$3:AM$220,6,FALSE)</f>
        <v>#N/A</v>
      </c>
      <c r="BP190" t="e">
        <f>VLOOKUP($A190,Metrics!AP$3:AU$220,6,FALSE)</f>
        <v>#N/A</v>
      </c>
      <c r="BQ190" t="e">
        <f>VLOOKUP($A190,Metrics!AX$3:BC$220,6,FALSE)</f>
        <v>#N/A</v>
      </c>
    </row>
    <row r="191" spans="1:69" x14ac:dyDescent="0.2">
      <c r="A191" t="s">
        <v>184</v>
      </c>
      <c r="B191">
        <f>VLOOKUP($A191,Metrics!B$3:G$220,2,FALSE)</f>
        <v>0</v>
      </c>
      <c r="C191">
        <f>VLOOKUP($A191,Metrics!J$3:O$220,2,FALSE)</f>
        <v>0</v>
      </c>
      <c r="D191">
        <f>VLOOKUP($A191,Metrics!R$3:W$220,2,FALSE)</f>
        <v>0</v>
      </c>
      <c r="E191">
        <f>VLOOKUP($A191,Metrics!Z$3:AE$220,2,FALSE)</f>
        <v>8.7148053299348204E-6</v>
      </c>
      <c r="F191">
        <f>VLOOKUP($A191,Metrics!AH$3:AM$220,2,FALSE)</f>
        <v>5.4192611379364499E-6</v>
      </c>
      <c r="G191">
        <f>VLOOKUP($A191,Metrics!AP$3:AU$220,2,FALSE)</f>
        <v>0</v>
      </c>
      <c r="H191">
        <f>VLOOKUP($A191,Metrics!AX$3:BC$220,2,FALSE)</f>
        <v>5.1848802205892799E-6</v>
      </c>
      <c r="U191" t="s">
        <v>184</v>
      </c>
      <c r="V191">
        <f>VLOOKUP($A191,Metrics!B$3:G$220,3,FALSE)</f>
        <v>1</v>
      </c>
      <c r="W191">
        <f>VLOOKUP($A191,Metrics!J$3:O$220,3,FALSE)</f>
        <v>1</v>
      </c>
      <c r="X191">
        <f>VLOOKUP($A191,Metrics!R$3:W$220,3,FALSE)</f>
        <v>1</v>
      </c>
      <c r="Y191">
        <f>VLOOKUP($A191,Metrics!Z$3:AE$220,3,FALSE)</f>
        <v>0.83333333333333304</v>
      </c>
      <c r="Z191">
        <f>VLOOKUP($A191,Metrics!AH$3:AM$220,3,FALSE)</f>
        <v>0.66666666666666596</v>
      </c>
      <c r="AA191">
        <f>VLOOKUP($A191,Metrics!AP$3:AU$220,3,FALSE)</f>
        <v>1</v>
      </c>
      <c r="AB191">
        <f>VLOOKUP($A191,Metrics!AX$3:BC$220,3,FALSE)</f>
        <v>0.83333333333333304</v>
      </c>
      <c r="AP191" t="s">
        <v>184</v>
      </c>
      <c r="AQ191">
        <f>VLOOKUP($A191,Metrics!B$3:G$220,5,FALSE)</f>
        <v>3</v>
      </c>
      <c r="AR191">
        <f>VLOOKUP($A191,Metrics!J$3:O$220,5,FALSE)</f>
        <v>4</v>
      </c>
      <c r="AS191">
        <f>VLOOKUP($A191,Metrics!R$3:W$220,5,FALSE)</f>
        <v>3</v>
      </c>
      <c r="AT191">
        <f>VLOOKUP($A191,Metrics!Z$3:AE$220,5,FALSE)</f>
        <v>4</v>
      </c>
      <c r="AU191">
        <f>VLOOKUP($A191,Metrics!AH$3:AM$220,5,FALSE)</f>
        <v>3</v>
      </c>
      <c r="AV191">
        <f>VLOOKUP($A191,Metrics!AP$3:AU$220,5,FALSE)</f>
        <v>4</v>
      </c>
      <c r="AW191">
        <f>VLOOKUP($A191,Metrics!AX$3:BC$220,5,FALSE)</f>
        <v>4</v>
      </c>
      <c r="BJ191" t="s">
        <v>184</v>
      </c>
      <c r="BK191">
        <f>VLOOKUP($A191,Metrics!B$3:G$220,6,FALSE)</f>
        <v>1.48514851485148E-2</v>
      </c>
      <c r="BL191">
        <f>VLOOKUP($A191,Metrics!J$3:O$220,6,FALSE)</f>
        <v>1.99004975124378E-2</v>
      </c>
      <c r="BM191">
        <f>VLOOKUP($A191,Metrics!R$3:W$220,6,FALSE)</f>
        <v>1.48514851485148E-2</v>
      </c>
      <c r="BN191">
        <f>VLOOKUP($A191,Metrics!Z$3:AE$220,6,FALSE)</f>
        <v>1.9704433497536901E-2</v>
      </c>
      <c r="BO191">
        <f>VLOOKUP($A191,Metrics!AH$3:AM$220,6,FALSE)</f>
        <v>1.47783251231527E-2</v>
      </c>
      <c r="BP191">
        <f>VLOOKUP($A191,Metrics!AP$3:AU$220,6,FALSE)</f>
        <v>1.9704433497536901E-2</v>
      </c>
      <c r="BQ191">
        <f>VLOOKUP($A191,Metrics!AX$3:BC$220,6,FALSE)</f>
        <v>1.9704433497536901E-2</v>
      </c>
    </row>
    <row r="192" spans="1:69" x14ac:dyDescent="0.2">
      <c r="A192" t="s">
        <v>185</v>
      </c>
      <c r="B192">
        <f>VLOOKUP($A192,Metrics!B$3:G$220,2,FALSE)</f>
        <v>7.0369510298577799E-6</v>
      </c>
      <c r="C192">
        <f>VLOOKUP($A192,Metrics!J$3:O$220,2,FALSE)</f>
        <v>8.2918739635157497E-6</v>
      </c>
      <c r="D192">
        <f>VLOOKUP($A192,Metrics!R$3:W$220,2,FALSE)</f>
        <v>5.6722090119459701E-6</v>
      </c>
      <c r="E192">
        <f>VLOOKUP($A192,Metrics!Z$3:AE$220,2,FALSE)</f>
        <v>0</v>
      </c>
      <c r="F192">
        <f>VLOOKUP($A192,Metrics!AH$3:AM$220,2,FALSE)</f>
        <v>2.6431715897283497E-4</v>
      </c>
      <c r="G192">
        <f>VLOOKUP($A192,Metrics!AP$3:AU$220,2,FALSE)</f>
        <v>1.3235503163806299E-5</v>
      </c>
      <c r="H192">
        <f>VLOOKUP($A192,Metrics!AX$3:BC$220,2,FALSE)</f>
        <v>1.12374698596439E-5</v>
      </c>
      <c r="U192" t="s">
        <v>185</v>
      </c>
      <c r="V192">
        <f>VLOOKUP($A192,Metrics!B$3:G$220,3,FALSE)</f>
        <v>0.952380952380952</v>
      </c>
      <c r="W192">
        <f>VLOOKUP($A192,Metrics!J$3:O$220,3,FALSE)</f>
        <v>0.952380952380952</v>
      </c>
      <c r="X192">
        <f>VLOOKUP($A192,Metrics!R$3:W$220,3,FALSE)</f>
        <v>0.952380952380952</v>
      </c>
      <c r="Y192">
        <f>VLOOKUP($A192,Metrics!Z$3:AE$220,3,FALSE)</f>
        <v>1</v>
      </c>
      <c r="Z192">
        <f>VLOOKUP($A192,Metrics!AH$3:AM$220,3,FALSE)</f>
        <v>0.266666666666666</v>
      </c>
      <c r="AA192">
        <f>VLOOKUP($A192,Metrics!AP$3:AU$220,3,FALSE)</f>
        <v>0.90476190476190399</v>
      </c>
      <c r="AB192">
        <f>VLOOKUP($A192,Metrics!AX$3:BC$220,3,FALSE)</f>
        <v>0.952380952380952</v>
      </c>
      <c r="AP192" t="s">
        <v>185</v>
      </c>
      <c r="AQ192">
        <f>VLOOKUP($A192,Metrics!B$3:G$220,5,FALSE)</f>
        <v>7</v>
      </c>
      <c r="AR192">
        <f>VLOOKUP($A192,Metrics!J$3:O$220,5,FALSE)</f>
        <v>7</v>
      </c>
      <c r="AS192">
        <f>VLOOKUP($A192,Metrics!R$3:W$220,5,FALSE)</f>
        <v>7</v>
      </c>
      <c r="AT192">
        <f>VLOOKUP($A192,Metrics!Z$3:AE$220,5,FALSE)</f>
        <v>7</v>
      </c>
      <c r="AU192">
        <f>VLOOKUP($A192,Metrics!AH$3:AM$220,5,FALSE)</f>
        <v>6</v>
      </c>
      <c r="AV192">
        <f>VLOOKUP($A192,Metrics!AP$3:AU$220,5,FALSE)</f>
        <v>7</v>
      </c>
      <c r="AW192">
        <f>VLOOKUP($A192,Metrics!AX$3:BC$220,5,FALSE)</f>
        <v>7</v>
      </c>
      <c r="BJ192" t="s">
        <v>185</v>
      </c>
      <c r="BK192">
        <f>VLOOKUP($A192,Metrics!B$3:G$220,6,FALSE)</f>
        <v>3.4653465346534601E-2</v>
      </c>
      <c r="BL192">
        <f>VLOOKUP($A192,Metrics!J$3:O$220,6,FALSE)</f>
        <v>3.4825870646766101E-2</v>
      </c>
      <c r="BM192">
        <f>VLOOKUP($A192,Metrics!R$3:W$220,6,FALSE)</f>
        <v>3.4653465346534601E-2</v>
      </c>
      <c r="BN192">
        <f>VLOOKUP($A192,Metrics!Z$3:AE$220,6,FALSE)</f>
        <v>3.4482758620689599E-2</v>
      </c>
      <c r="BO192">
        <f>VLOOKUP($A192,Metrics!AH$3:AM$220,6,FALSE)</f>
        <v>2.95566502463054E-2</v>
      </c>
      <c r="BP192">
        <f>VLOOKUP($A192,Metrics!AP$3:AU$220,6,FALSE)</f>
        <v>3.4482758620689599E-2</v>
      </c>
      <c r="BQ192">
        <f>VLOOKUP($A192,Metrics!AX$3:BC$220,6,FALSE)</f>
        <v>3.4482758620689599E-2</v>
      </c>
    </row>
    <row r="193" spans="1:69" x14ac:dyDescent="0.2">
      <c r="A193" t="s">
        <v>186</v>
      </c>
      <c r="B193">
        <f>VLOOKUP($A193,Metrics!B$3:G$220,2,FALSE)</f>
        <v>0</v>
      </c>
      <c r="C193">
        <f>VLOOKUP($A193,Metrics!J$3:O$220,2,FALSE)</f>
        <v>0</v>
      </c>
      <c r="D193">
        <f>VLOOKUP($A193,Metrics!R$3:W$220,2,FALSE)</f>
        <v>0</v>
      </c>
      <c r="E193">
        <f>VLOOKUP($A193,Metrics!Z$3:AE$220,2,FALSE)</f>
        <v>0</v>
      </c>
      <c r="F193">
        <f>VLOOKUP($A193,Metrics!AH$3:AM$220,2,FALSE)</f>
        <v>0</v>
      </c>
      <c r="G193">
        <f>VLOOKUP($A193,Metrics!AP$3:AU$220,2,FALSE)</f>
        <v>0</v>
      </c>
      <c r="H193">
        <f>VLOOKUP($A193,Metrics!AX$3:BC$220,2,FALSE)</f>
        <v>0</v>
      </c>
      <c r="U193" t="s">
        <v>186</v>
      </c>
      <c r="V193">
        <f>VLOOKUP($A193,Metrics!B$3:G$220,3,FALSE)</f>
        <v>1</v>
      </c>
      <c r="W193">
        <f>VLOOKUP($A193,Metrics!J$3:O$220,3,FALSE)</f>
        <v>1</v>
      </c>
      <c r="X193">
        <f>VLOOKUP($A193,Metrics!R$3:W$220,3,FALSE)</f>
        <v>1</v>
      </c>
      <c r="Y193">
        <f>VLOOKUP($A193,Metrics!Z$3:AE$220,3,FALSE)</f>
        <v>1</v>
      </c>
      <c r="Z193">
        <f>VLOOKUP($A193,Metrics!AH$3:AM$220,3,FALSE)</f>
        <v>1</v>
      </c>
      <c r="AA193">
        <f>VLOOKUP($A193,Metrics!AP$3:AU$220,3,FALSE)</f>
        <v>1</v>
      </c>
      <c r="AB193">
        <f>VLOOKUP($A193,Metrics!AX$3:BC$220,3,FALSE)</f>
        <v>1</v>
      </c>
      <c r="AP193" t="s">
        <v>186</v>
      </c>
      <c r="AQ193">
        <f>VLOOKUP($A193,Metrics!B$3:G$220,5,FALSE)</f>
        <v>2</v>
      </c>
      <c r="AR193">
        <f>VLOOKUP($A193,Metrics!J$3:O$220,5,FALSE)</f>
        <v>2</v>
      </c>
      <c r="AS193">
        <f>VLOOKUP($A193,Metrics!R$3:W$220,5,FALSE)</f>
        <v>2</v>
      </c>
      <c r="AT193">
        <f>VLOOKUP($A193,Metrics!Z$3:AE$220,5,FALSE)</f>
        <v>2</v>
      </c>
      <c r="AU193">
        <f>VLOOKUP($A193,Metrics!AH$3:AM$220,5,FALSE)</f>
        <v>2</v>
      </c>
      <c r="AV193">
        <f>VLOOKUP($A193,Metrics!AP$3:AU$220,5,FALSE)</f>
        <v>2</v>
      </c>
      <c r="AW193">
        <f>VLOOKUP($A193,Metrics!AX$3:BC$220,5,FALSE)</f>
        <v>2</v>
      </c>
      <c r="BJ193" t="s">
        <v>186</v>
      </c>
      <c r="BK193">
        <f>VLOOKUP($A193,Metrics!B$3:G$220,6,FALSE)</f>
        <v>9.9009900990098994E-3</v>
      </c>
      <c r="BL193">
        <f>VLOOKUP($A193,Metrics!J$3:O$220,6,FALSE)</f>
        <v>9.9502487562189001E-3</v>
      </c>
      <c r="BM193">
        <f>VLOOKUP($A193,Metrics!R$3:W$220,6,FALSE)</f>
        <v>9.9009900990098994E-3</v>
      </c>
      <c r="BN193">
        <f>VLOOKUP($A193,Metrics!Z$3:AE$220,6,FALSE)</f>
        <v>9.8522167487684695E-3</v>
      </c>
      <c r="BO193">
        <f>VLOOKUP($A193,Metrics!AH$3:AM$220,6,FALSE)</f>
        <v>9.8522167487684695E-3</v>
      </c>
      <c r="BP193">
        <f>VLOOKUP($A193,Metrics!AP$3:AU$220,6,FALSE)</f>
        <v>9.8522167487684695E-3</v>
      </c>
      <c r="BQ193">
        <f>VLOOKUP($A193,Metrics!AX$3:BC$220,6,FALSE)</f>
        <v>9.8522167487684695E-3</v>
      </c>
    </row>
    <row r="194" spans="1:69" x14ac:dyDescent="0.2">
      <c r="A194" t="s">
        <v>187</v>
      </c>
      <c r="B194">
        <f>VLOOKUP($A194,Metrics!B$3:G$220,2,FALSE)</f>
        <v>1.1438173894526801E-3</v>
      </c>
      <c r="C194">
        <f>VLOOKUP($A194,Metrics!J$3:O$220,2,FALSE)</f>
        <v>1.12754963588605E-3</v>
      </c>
      <c r="D194">
        <f>VLOOKUP($A194,Metrics!R$3:W$220,2,FALSE)</f>
        <v>1.15010988940944E-3</v>
      </c>
      <c r="E194">
        <f>VLOOKUP($A194,Metrics!Z$3:AE$220,2,FALSE)</f>
        <v>1.3804083857577201E-3</v>
      </c>
      <c r="F194">
        <f>VLOOKUP($A194,Metrics!AH$3:AM$220,2,FALSE)</f>
        <v>1.3384436348732401E-3</v>
      </c>
      <c r="G194">
        <f>VLOOKUP($A194,Metrics!AP$3:AU$220,2,FALSE)</f>
        <v>9.5417198861374205E-4</v>
      </c>
      <c r="H194">
        <f>VLOOKUP($A194,Metrics!AX$3:BC$220,2,FALSE)</f>
        <v>1.2299001963593701E-3</v>
      </c>
      <c r="U194" t="s">
        <v>187</v>
      </c>
      <c r="V194">
        <f>VLOOKUP($A194,Metrics!B$3:G$220,3,FALSE)</f>
        <v>0.51578947368421002</v>
      </c>
      <c r="W194">
        <f>VLOOKUP($A194,Metrics!J$3:O$220,3,FALSE)</f>
        <v>0.53684210526315701</v>
      </c>
      <c r="X194">
        <f>VLOOKUP($A194,Metrics!R$3:W$220,3,FALSE)</f>
        <v>0.59</v>
      </c>
      <c r="Y194">
        <f>VLOOKUP($A194,Metrics!Z$3:AE$220,3,FALSE)</f>
        <v>0.44155844155844098</v>
      </c>
      <c r="Z194">
        <f>VLOOKUP($A194,Metrics!AH$3:AM$220,3,FALSE)</f>
        <v>0.51811594202898503</v>
      </c>
      <c r="AA194">
        <f>VLOOKUP($A194,Metrics!AP$3:AU$220,3,FALSE)</f>
        <v>0.56916996047430801</v>
      </c>
      <c r="AB194">
        <f>VLOOKUP($A194,Metrics!AX$3:BC$220,3,FALSE)</f>
        <v>0.56695156695156601</v>
      </c>
      <c r="AP194" t="s">
        <v>187</v>
      </c>
      <c r="AQ194">
        <f>VLOOKUP($A194,Metrics!B$3:G$220,5,FALSE)</f>
        <v>20</v>
      </c>
      <c r="AR194">
        <f>VLOOKUP($A194,Metrics!J$3:O$220,5,FALSE)</f>
        <v>20</v>
      </c>
      <c r="AS194">
        <f>VLOOKUP($A194,Metrics!R$3:W$220,5,FALSE)</f>
        <v>25</v>
      </c>
      <c r="AT194">
        <f>VLOOKUP($A194,Metrics!Z$3:AE$220,5,FALSE)</f>
        <v>22</v>
      </c>
      <c r="AU194">
        <f>VLOOKUP($A194,Metrics!AH$3:AM$220,5,FALSE)</f>
        <v>24</v>
      </c>
      <c r="AV194">
        <f>VLOOKUP($A194,Metrics!AP$3:AU$220,5,FALSE)</f>
        <v>23</v>
      </c>
      <c r="AW194">
        <f>VLOOKUP($A194,Metrics!AX$3:BC$220,5,FALSE)</f>
        <v>27</v>
      </c>
      <c r="BJ194" t="s">
        <v>187</v>
      </c>
      <c r="BK194">
        <f>VLOOKUP($A194,Metrics!B$3:G$220,6,FALSE)</f>
        <v>9.9009900990099001E-2</v>
      </c>
      <c r="BL194">
        <f>VLOOKUP($A194,Metrics!J$3:O$220,6,FALSE)</f>
        <v>9.9502487562189004E-2</v>
      </c>
      <c r="BM194">
        <f>VLOOKUP($A194,Metrics!R$3:W$220,6,FALSE)</f>
        <v>0.123762376237623</v>
      </c>
      <c r="BN194">
        <f>VLOOKUP($A194,Metrics!Z$3:AE$220,6,FALSE)</f>
        <v>0.108374384236453</v>
      </c>
      <c r="BO194">
        <f>VLOOKUP($A194,Metrics!AH$3:AM$220,6,FALSE)</f>
        <v>0.118226600985221</v>
      </c>
      <c r="BP194">
        <f>VLOOKUP($A194,Metrics!AP$3:AU$220,6,FALSE)</f>
        <v>0.11330049261083699</v>
      </c>
      <c r="BQ194">
        <f>VLOOKUP($A194,Metrics!AX$3:BC$220,6,FALSE)</f>
        <v>0.133004926108374</v>
      </c>
    </row>
    <row r="195" spans="1:69" x14ac:dyDescent="0.2">
      <c r="A195" t="s">
        <v>188</v>
      </c>
      <c r="B195">
        <f>VLOOKUP($A195,Metrics!B$3:G$220,2,FALSE)</f>
        <v>1.1746295180608699E-5</v>
      </c>
      <c r="C195">
        <f>VLOOKUP($A195,Metrics!J$3:O$220,2,FALSE)</f>
        <v>1.6513926688662701E-5</v>
      </c>
      <c r="D195">
        <f>VLOOKUP($A195,Metrics!R$3:W$220,2,FALSE)</f>
        <v>1.5627696696354201E-5</v>
      </c>
      <c r="E195">
        <f>VLOOKUP($A195,Metrics!Z$3:AE$220,2,FALSE)</f>
        <v>2.49354893307673E-5</v>
      </c>
      <c r="F195">
        <f>VLOOKUP($A195,Metrics!AH$3:AM$220,2,FALSE)</f>
        <v>2.3432599936166801E-5</v>
      </c>
      <c r="G195">
        <f>VLOOKUP($A195,Metrics!AP$3:AU$220,2,FALSE)</f>
        <v>2.09335206427671E-5</v>
      </c>
      <c r="H195">
        <f>VLOOKUP($A195,Metrics!AX$3:BC$220,2,FALSE)</f>
        <v>1.6525501007593998E-5</v>
      </c>
      <c r="U195" t="s">
        <v>188</v>
      </c>
      <c r="V195">
        <f>VLOOKUP($A195,Metrics!B$3:G$220,3,FALSE)</f>
        <v>0.66666666666666596</v>
      </c>
      <c r="W195">
        <f>VLOOKUP($A195,Metrics!J$3:O$220,3,FALSE)</f>
        <v>0.7</v>
      </c>
      <c r="X195">
        <f>VLOOKUP($A195,Metrics!R$3:W$220,3,FALSE)</f>
        <v>0.5</v>
      </c>
      <c r="Y195">
        <f>VLOOKUP($A195,Metrics!Z$3:AE$220,3,FALSE)</f>
        <v>0.6</v>
      </c>
      <c r="Z195">
        <f>VLOOKUP($A195,Metrics!AH$3:AM$220,3,FALSE)</f>
        <v>0.6</v>
      </c>
      <c r="AA195">
        <f>VLOOKUP($A195,Metrics!AP$3:AU$220,3,FALSE)</f>
        <v>0.5</v>
      </c>
      <c r="AB195">
        <f>VLOOKUP($A195,Metrics!AX$3:BC$220,3,FALSE)</f>
        <v>0.6</v>
      </c>
      <c r="AP195" t="s">
        <v>188</v>
      </c>
      <c r="AQ195">
        <f>VLOOKUP($A195,Metrics!B$3:G$220,5,FALSE)</f>
        <v>4</v>
      </c>
      <c r="AR195">
        <f>VLOOKUP($A195,Metrics!J$3:O$220,5,FALSE)</f>
        <v>5</v>
      </c>
      <c r="AS195">
        <f>VLOOKUP($A195,Metrics!R$3:W$220,5,FALSE)</f>
        <v>4</v>
      </c>
      <c r="AT195">
        <f>VLOOKUP($A195,Metrics!Z$3:AE$220,5,FALSE)</f>
        <v>5</v>
      </c>
      <c r="AU195">
        <f>VLOOKUP($A195,Metrics!AH$3:AM$220,5,FALSE)</f>
        <v>5</v>
      </c>
      <c r="AV195">
        <f>VLOOKUP($A195,Metrics!AP$3:AU$220,5,FALSE)</f>
        <v>5</v>
      </c>
      <c r="AW195">
        <f>VLOOKUP($A195,Metrics!AX$3:BC$220,5,FALSE)</f>
        <v>5</v>
      </c>
      <c r="BJ195" t="s">
        <v>188</v>
      </c>
      <c r="BK195">
        <f>VLOOKUP($A195,Metrics!B$3:G$220,6,FALSE)</f>
        <v>1.9801980198019799E-2</v>
      </c>
      <c r="BL195">
        <f>VLOOKUP($A195,Metrics!J$3:O$220,6,FALSE)</f>
        <v>2.4875621890547199E-2</v>
      </c>
      <c r="BM195">
        <f>VLOOKUP($A195,Metrics!R$3:W$220,6,FALSE)</f>
        <v>1.9801980198019799E-2</v>
      </c>
      <c r="BN195">
        <f>VLOOKUP($A195,Metrics!Z$3:AE$220,6,FALSE)</f>
        <v>2.46305418719211E-2</v>
      </c>
      <c r="BO195">
        <f>VLOOKUP($A195,Metrics!AH$3:AM$220,6,FALSE)</f>
        <v>2.46305418719211E-2</v>
      </c>
      <c r="BP195">
        <f>VLOOKUP($A195,Metrics!AP$3:AU$220,6,FALSE)</f>
        <v>2.46305418719211E-2</v>
      </c>
      <c r="BQ195">
        <f>VLOOKUP($A195,Metrics!AX$3:BC$220,6,FALSE)</f>
        <v>2.46305418719211E-2</v>
      </c>
    </row>
    <row r="196" spans="1:69" x14ac:dyDescent="0.2">
      <c r="A196" t="s">
        <v>189</v>
      </c>
      <c r="B196">
        <f>VLOOKUP($A196,Metrics!B$3:G$220,2,FALSE)</f>
        <v>4.19325164107963E-6</v>
      </c>
      <c r="C196">
        <f>VLOOKUP($A196,Metrics!J$3:O$220,2,FALSE)</f>
        <v>0</v>
      </c>
      <c r="D196">
        <f>VLOOKUP($A196,Metrics!R$3:W$220,2,FALSE)</f>
        <v>0</v>
      </c>
      <c r="E196">
        <f>VLOOKUP($A196,Metrics!Z$3:AE$220,2,FALSE)</f>
        <v>3.2118056182293701E-5</v>
      </c>
      <c r="F196">
        <f>VLOOKUP($A196,Metrics!AH$3:AM$220,2,FALSE)</f>
        <v>3.2758970695573198E-5</v>
      </c>
      <c r="G196">
        <f>VLOOKUP($A196,Metrics!AP$3:AU$220,2,FALSE)</f>
        <v>0</v>
      </c>
      <c r="H196">
        <f>VLOOKUP($A196,Metrics!AX$3:BC$220,2,FALSE)</f>
        <v>0</v>
      </c>
      <c r="U196" t="s">
        <v>189</v>
      </c>
      <c r="V196">
        <f>VLOOKUP($A196,Metrics!B$3:G$220,3,FALSE)</f>
        <v>0.93333333333333302</v>
      </c>
      <c r="W196">
        <f>VLOOKUP($A196,Metrics!J$3:O$220,3,FALSE)</f>
        <v>1</v>
      </c>
      <c r="X196">
        <f>VLOOKUP($A196,Metrics!R$3:W$220,3,FALSE)</f>
        <v>1</v>
      </c>
      <c r="Y196">
        <f>VLOOKUP($A196,Metrics!Z$3:AE$220,3,FALSE)</f>
        <v>0.73333333333333295</v>
      </c>
      <c r="Z196">
        <f>VLOOKUP($A196,Metrics!AH$3:AM$220,3,FALSE)</f>
        <v>0.73333333333333295</v>
      </c>
      <c r="AA196">
        <f>VLOOKUP($A196,Metrics!AP$3:AU$220,3,FALSE)</f>
        <v>1</v>
      </c>
      <c r="AB196">
        <f>VLOOKUP($A196,Metrics!AX$3:BC$220,3,FALSE)</f>
        <v>1</v>
      </c>
      <c r="AP196" t="s">
        <v>189</v>
      </c>
      <c r="AQ196">
        <f>VLOOKUP($A196,Metrics!B$3:G$220,5,FALSE)</f>
        <v>6</v>
      </c>
      <c r="AR196">
        <f>VLOOKUP($A196,Metrics!J$3:O$220,5,FALSE)</f>
        <v>6</v>
      </c>
      <c r="AS196">
        <f>VLOOKUP($A196,Metrics!R$3:W$220,5,FALSE)</f>
        <v>6</v>
      </c>
      <c r="AT196">
        <f>VLOOKUP($A196,Metrics!Z$3:AE$220,5,FALSE)</f>
        <v>6</v>
      </c>
      <c r="AU196">
        <f>VLOOKUP($A196,Metrics!AH$3:AM$220,5,FALSE)</f>
        <v>6</v>
      </c>
      <c r="AV196">
        <f>VLOOKUP($A196,Metrics!AP$3:AU$220,5,FALSE)</f>
        <v>6</v>
      </c>
      <c r="AW196">
        <f>VLOOKUP($A196,Metrics!AX$3:BC$220,5,FALSE)</f>
        <v>6</v>
      </c>
      <c r="BJ196" t="s">
        <v>189</v>
      </c>
      <c r="BK196">
        <f>VLOOKUP($A196,Metrics!B$3:G$220,6,FALSE)</f>
        <v>2.9702970297029702E-2</v>
      </c>
      <c r="BL196">
        <f>VLOOKUP($A196,Metrics!J$3:O$220,6,FALSE)</f>
        <v>2.9850746268656699E-2</v>
      </c>
      <c r="BM196">
        <f>VLOOKUP($A196,Metrics!R$3:W$220,6,FALSE)</f>
        <v>2.9702970297029702E-2</v>
      </c>
      <c r="BN196">
        <f>VLOOKUP($A196,Metrics!Z$3:AE$220,6,FALSE)</f>
        <v>2.95566502463054E-2</v>
      </c>
      <c r="BO196">
        <f>VLOOKUP($A196,Metrics!AH$3:AM$220,6,FALSE)</f>
        <v>2.95566502463054E-2</v>
      </c>
      <c r="BP196">
        <f>VLOOKUP($A196,Metrics!AP$3:AU$220,6,FALSE)</f>
        <v>2.95566502463054E-2</v>
      </c>
      <c r="BQ196">
        <f>VLOOKUP($A196,Metrics!AX$3:BC$220,6,FALSE)</f>
        <v>2.95566502463054E-2</v>
      </c>
    </row>
    <row r="197" spans="1:69" x14ac:dyDescent="0.2">
      <c r="A197" t="s">
        <v>222</v>
      </c>
      <c r="B197" t="e">
        <f>VLOOKUP($A197,Metrics!B$3:G$220,2,FALSE)</f>
        <v>#N/A</v>
      </c>
      <c r="C197" t="e">
        <f>VLOOKUP($A197,Metrics!J$3:O$220,2,FALSE)</f>
        <v>#N/A</v>
      </c>
      <c r="D197" t="e">
        <f>VLOOKUP($A197,Metrics!R$3:W$220,2,FALSE)</f>
        <v>#N/A</v>
      </c>
      <c r="E197" t="e">
        <f>VLOOKUP($A197,Metrics!Z$3:AE$220,2,FALSE)</f>
        <v>#N/A</v>
      </c>
      <c r="F197" t="e">
        <f>VLOOKUP($A197,Metrics!AH$3:AM$220,2,FALSE)</f>
        <v>#N/A</v>
      </c>
      <c r="G197" t="e">
        <f>VLOOKUP($A197,Metrics!AP$3:AU$220,2,FALSE)</f>
        <v>#N/A</v>
      </c>
      <c r="H197" t="e">
        <f>VLOOKUP($A197,Metrics!AX$3:BC$220,2,FALSE)</f>
        <v>#N/A</v>
      </c>
      <c r="U197" t="s">
        <v>222</v>
      </c>
      <c r="V197" t="e">
        <f>VLOOKUP($A197,Metrics!B$3:G$220,3,FALSE)</f>
        <v>#N/A</v>
      </c>
      <c r="W197" t="e">
        <f>VLOOKUP($A197,Metrics!J$3:O$220,3,FALSE)</f>
        <v>#N/A</v>
      </c>
      <c r="X197" t="e">
        <f>VLOOKUP($A197,Metrics!R$3:W$220,3,FALSE)</f>
        <v>#N/A</v>
      </c>
      <c r="Y197" t="e">
        <f>VLOOKUP($A197,Metrics!Z$3:AE$220,3,FALSE)</f>
        <v>#N/A</v>
      </c>
      <c r="Z197" t="e">
        <f>VLOOKUP($A197,Metrics!AH$3:AM$220,3,FALSE)</f>
        <v>#N/A</v>
      </c>
      <c r="AA197" t="e">
        <f>VLOOKUP($A197,Metrics!AP$3:AU$220,3,FALSE)</f>
        <v>#N/A</v>
      </c>
      <c r="AB197" t="e">
        <f>VLOOKUP($A197,Metrics!AX$3:BC$220,3,FALSE)</f>
        <v>#N/A</v>
      </c>
      <c r="AP197" t="s">
        <v>222</v>
      </c>
      <c r="AQ197" t="e">
        <f>VLOOKUP($A197,Metrics!B$3:G$220,5,FALSE)</f>
        <v>#N/A</v>
      </c>
      <c r="AR197" t="e">
        <f>VLOOKUP($A197,Metrics!J$3:O$220,5,FALSE)</f>
        <v>#N/A</v>
      </c>
      <c r="AS197" t="e">
        <f>VLOOKUP($A197,Metrics!R$3:W$220,5,FALSE)</f>
        <v>#N/A</v>
      </c>
      <c r="AT197" t="e">
        <f>VLOOKUP($A197,Metrics!Z$3:AE$220,5,FALSE)</f>
        <v>#N/A</v>
      </c>
      <c r="AU197" t="e">
        <f>VLOOKUP($A197,Metrics!AH$3:AM$220,5,FALSE)</f>
        <v>#N/A</v>
      </c>
      <c r="AV197" t="e">
        <f>VLOOKUP($A197,Metrics!AP$3:AU$220,5,FALSE)</f>
        <v>#N/A</v>
      </c>
      <c r="AW197" t="e">
        <f>VLOOKUP($A197,Metrics!AX$3:BC$220,5,FALSE)</f>
        <v>#N/A</v>
      </c>
      <c r="BJ197" t="s">
        <v>222</v>
      </c>
      <c r="BK197" t="e">
        <f>VLOOKUP($A197,Metrics!B$3:G$220,6,FALSE)</f>
        <v>#N/A</v>
      </c>
      <c r="BL197" t="e">
        <f>VLOOKUP($A197,Metrics!J$3:O$220,6,FALSE)</f>
        <v>#N/A</v>
      </c>
      <c r="BM197" t="e">
        <f>VLOOKUP($A197,Metrics!R$3:W$220,6,FALSE)</f>
        <v>#N/A</v>
      </c>
      <c r="BN197" t="e">
        <f>VLOOKUP($A197,Metrics!Z$3:AE$220,6,FALSE)</f>
        <v>#N/A</v>
      </c>
      <c r="BO197" t="e">
        <f>VLOOKUP($A197,Metrics!AH$3:AM$220,6,FALSE)</f>
        <v>#N/A</v>
      </c>
      <c r="BP197" t="e">
        <f>VLOOKUP($A197,Metrics!AP$3:AU$220,6,FALSE)</f>
        <v>#N/A</v>
      </c>
      <c r="BQ197" t="e">
        <f>VLOOKUP($A197,Metrics!AX$3:BC$220,6,FALSE)</f>
        <v>#N/A</v>
      </c>
    </row>
    <row r="198" spans="1:69" x14ac:dyDescent="0.2">
      <c r="A198" t="s">
        <v>190</v>
      </c>
      <c r="B198">
        <f>VLOOKUP($A198,Metrics!B$3:G$220,2,FALSE)</f>
        <v>2.9477763393802402E-5</v>
      </c>
      <c r="C198">
        <f>VLOOKUP($A198,Metrics!J$3:O$220,2,FALSE)</f>
        <v>1.19248518381883E-5</v>
      </c>
      <c r="D198">
        <f>VLOOKUP($A198,Metrics!R$3:W$220,2,FALSE)</f>
        <v>1.0185439788234901E-5</v>
      </c>
      <c r="E198">
        <f>VLOOKUP($A198,Metrics!Z$3:AE$220,2,FALSE)</f>
        <v>0</v>
      </c>
      <c r="F198">
        <f>VLOOKUP($A198,Metrics!AH$3:AM$220,2,FALSE)</f>
        <v>4.0715144549365999E-6</v>
      </c>
      <c r="G198">
        <f>VLOOKUP($A198,Metrics!AP$3:AU$220,2,FALSE)</f>
        <v>0</v>
      </c>
      <c r="H198">
        <f>VLOOKUP($A198,Metrics!AX$3:BC$220,2,FALSE)</f>
        <v>5.2656873556890302E-6</v>
      </c>
      <c r="U198" t="s">
        <v>190</v>
      </c>
      <c r="V198">
        <f>VLOOKUP($A198,Metrics!B$3:G$220,3,FALSE)</f>
        <v>0.33333333333333298</v>
      </c>
      <c r="W198">
        <f>VLOOKUP($A198,Metrics!J$3:O$220,3,FALSE)</f>
        <v>0.66666666666666596</v>
      </c>
      <c r="X198">
        <f>VLOOKUP($A198,Metrics!R$3:W$220,3,FALSE)</f>
        <v>0.83333333333333304</v>
      </c>
      <c r="Y198">
        <f>VLOOKUP($A198,Metrics!Z$3:AE$220,3,FALSE)</f>
        <v>1</v>
      </c>
      <c r="Z198">
        <f>VLOOKUP($A198,Metrics!AH$3:AM$220,3,FALSE)</f>
        <v>0.66666666666666596</v>
      </c>
      <c r="AA198">
        <f>VLOOKUP($A198,Metrics!AP$3:AU$220,3,FALSE)</f>
        <v>1</v>
      </c>
      <c r="AB198">
        <f>VLOOKUP($A198,Metrics!AX$3:BC$220,3,FALSE)</f>
        <v>0.66666666666666596</v>
      </c>
      <c r="AP198" t="s">
        <v>190</v>
      </c>
      <c r="AQ198">
        <f>VLOOKUP($A198,Metrics!B$3:G$220,5,FALSE)</f>
        <v>4</v>
      </c>
      <c r="AR198">
        <f>VLOOKUP($A198,Metrics!J$3:O$220,5,FALSE)</f>
        <v>4</v>
      </c>
      <c r="AS198">
        <f>VLOOKUP($A198,Metrics!R$3:W$220,5,FALSE)</f>
        <v>4</v>
      </c>
      <c r="AT198">
        <f>VLOOKUP($A198,Metrics!Z$3:AE$220,5,FALSE)</f>
        <v>4</v>
      </c>
      <c r="AU198">
        <f>VLOOKUP($A198,Metrics!AH$3:AM$220,5,FALSE)</f>
        <v>4</v>
      </c>
      <c r="AV198">
        <f>VLOOKUP($A198,Metrics!AP$3:AU$220,5,FALSE)</f>
        <v>4</v>
      </c>
      <c r="AW198">
        <f>VLOOKUP($A198,Metrics!AX$3:BC$220,5,FALSE)</f>
        <v>4</v>
      </c>
      <c r="BJ198" t="s">
        <v>190</v>
      </c>
      <c r="BK198">
        <f>VLOOKUP($A198,Metrics!B$3:G$220,6,FALSE)</f>
        <v>1.9801980198019799E-2</v>
      </c>
      <c r="BL198">
        <f>VLOOKUP($A198,Metrics!J$3:O$220,6,FALSE)</f>
        <v>1.99004975124378E-2</v>
      </c>
      <c r="BM198">
        <f>VLOOKUP($A198,Metrics!R$3:W$220,6,FALSE)</f>
        <v>1.9801980198019799E-2</v>
      </c>
      <c r="BN198">
        <f>VLOOKUP($A198,Metrics!Z$3:AE$220,6,FALSE)</f>
        <v>1.9704433497536901E-2</v>
      </c>
      <c r="BO198">
        <f>VLOOKUP($A198,Metrics!AH$3:AM$220,6,FALSE)</f>
        <v>1.9704433497536901E-2</v>
      </c>
      <c r="BP198">
        <f>VLOOKUP($A198,Metrics!AP$3:AU$220,6,FALSE)</f>
        <v>1.9704433497536901E-2</v>
      </c>
      <c r="BQ198">
        <f>VLOOKUP($A198,Metrics!AX$3:BC$220,6,FALSE)</f>
        <v>1.9704433497536901E-2</v>
      </c>
    </row>
    <row r="199" spans="1:69" x14ac:dyDescent="0.2">
      <c r="A199" t="s">
        <v>191</v>
      </c>
      <c r="B199">
        <f>VLOOKUP($A199,Metrics!B$3:G$220,2,FALSE)</f>
        <v>8.5601434538233004E-4</v>
      </c>
      <c r="C199">
        <f>VLOOKUP($A199,Metrics!J$3:O$220,2,FALSE)</f>
        <v>1.2722936762080499E-3</v>
      </c>
      <c r="D199">
        <f>VLOOKUP($A199,Metrics!R$3:W$220,2,FALSE)</f>
        <v>6.9253797068097799E-4</v>
      </c>
      <c r="E199">
        <f>VLOOKUP($A199,Metrics!Z$3:AE$220,2,FALSE)</f>
        <v>1.26854608396922E-3</v>
      </c>
      <c r="F199">
        <f>VLOOKUP($A199,Metrics!AH$3:AM$220,2,FALSE)</f>
        <v>1.33554478850111E-3</v>
      </c>
      <c r="G199">
        <f>VLOOKUP($A199,Metrics!AP$3:AU$220,2,FALSE)</f>
        <v>6.0907289314347205E-4</v>
      </c>
      <c r="H199">
        <f>VLOOKUP($A199,Metrics!AX$3:BC$220,2,FALSE)</f>
        <v>7.8201224841119397E-4</v>
      </c>
      <c r="U199" t="s">
        <v>191</v>
      </c>
      <c r="V199">
        <f>VLOOKUP($A199,Metrics!B$3:G$220,3,FALSE)</f>
        <v>0.54461538461538395</v>
      </c>
      <c r="W199">
        <f>VLOOKUP($A199,Metrics!J$3:O$220,3,FALSE)</f>
        <v>0.49002849002849003</v>
      </c>
      <c r="X199">
        <f>VLOOKUP($A199,Metrics!R$3:W$220,3,FALSE)</f>
        <v>0.58689458689458596</v>
      </c>
      <c r="Y199">
        <f>VLOOKUP($A199,Metrics!Z$3:AE$220,3,FALSE)</f>
        <v>0.44666666666666599</v>
      </c>
      <c r="Z199">
        <f>VLOOKUP($A199,Metrics!AH$3:AM$220,3,FALSE)</f>
        <v>0.46333333333333299</v>
      </c>
      <c r="AA199">
        <f>VLOOKUP($A199,Metrics!AP$3:AU$220,3,FALSE)</f>
        <v>0.56410256410256399</v>
      </c>
      <c r="AB199">
        <f>VLOOKUP($A199,Metrics!AX$3:BC$220,3,FALSE)</f>
        <v>0.55820105820105803</v>
      </c>
      <c r="AP199" t="s">
        <v>191</v>
      </c>
      <c r="AQ199">
        <f>VLOOKUP($A199,Metrics!B$3:G$220,5,FALSE)</f>
        <v>26</v>
      </c>
      <c r="AR199">
        <f>VLOOKUP($A199,Metrics!J$3:O$220,5,FALSE)</f>
        <v>27</v>
      </c>
      <c r="AS199">
        <f>VLOOKUP($A199,Metrics!R$3:W$220,5,FALSE)</f>
        <v>27</v>
      </c>
      <c r="AT199">
        <f>VLOOKUP($A199,Metrics!Z$3:AE$220,5,FALSE)</f>
        <v>25</v>
      </c>
      <c r="AU199">
        <f>VLOOKUP($A199,Metrics!AH$3:AM$220,5,FALSE)</f>
        <v>25</v>
      </c>
      <c r="AV199">
        <f>VLOOKUP($A199,Metrics!AP$3:AU$220,5,FALSE)</f>
        <v>27</v>
      </c>
      <c r="AW199">
        <f>VLOOKUP($A199,Metrics!AX$3:BC$220,5,FALSE)</f>
        <v>28</v>
      </c>
      <c r="BJ199" t="s">
        <v>191</v>
      </c>
      <c r="BK199">
        <f>VLOOKUP($A199,Metrics!B$3:G$220,6,FALSE)</f>
        <v>0.12871287128712799</v>
      </c>
      <c r="BL199">
        <f>VLOOKUP($A199,Metrics!J$3:O$220,6,FALSE)</f>
        <v>0.134328358208955</v>
      </c>
      <c r="BM199">
        <f>VLOOKUP($A199,Metrics!R$3:W$220,6,FALSE)</f>
        <v>0.133663366336633</v>
      </c>
      <c r="BN199">
        <f>VLOOKUP($A199,Metrics!Z$3:AE$220,6,FALSE)</f>
        <v>0.123152709359605</v>
      </c>
      <c r="BO199">
        <f>VLOOKUP($A199,Metrics!AH$3:AM$220,6,FALSE)</f>
        <v>0.123152709359605</v>
      </c>
      <c r="BP199">
        <f>VLOOKUP($A199,Metrics!AP$3:AU$220,6,FALSE)</f>
        <v>0.133004926108374</v>
      </c>
      <c r="BQ199">
        <f>VLOOKUP($A199,Metrics!AX$3:BC$220,6,FALSE)</f>
        <v>0.13793103448275801</v>
      </c>
    </row>
    <row r="200" spans="1:69" x14ac:dyDescent="0.2">
      <c r="A200" t="s">
        <v>192</v>
      </c>
      <c r="B200">
        <f>VLOOKUP($A200,Metrics!B$3:G$220,2,FALSE)</f>
        <v>7.4710566695873996E-3</v>
      </c>
      <c r="C200">
        <f>VLOOKUP($A200,Metrics!J$3:O$220,2,FALSE)</f>
        <v>8.6302231992289504E-3</v>
      </c>
      <c r="D200">
        <f>VLOOKUP($A200,Metrics!R$3:W$220,2,FALSE)</f>
        <v>1.12523790771848E-2</v>
      </c>
      <c r="E200">
        <f>VLOOKUP($A200,Metrics!Z$3:AE$220,2,FALSE)</f>
        <v>6.0199072974341499E-3</v>
      </c>
      <c r="F200">
        <f>VLOOKUP($A200,Metrics!AH$3:AM$220,2,FALSE)</f>
        <v>6.3007849558855697E-3</v>
      </c>
      <c r="G200">
        <f>VLOOKUP($A200,Metrics!AP$3:AU$220,2,FALSE)</f>
        <v>5.9143682108197902E-3</v>
      </c>
      <c r="H200">
        <f>VLOOKUP($A200,Metrics!AX$3:BC$220,2,FALSE)</f>
        <v>6.6070043559771701E-3</v>
      </c>
      <c r="U200" t="s">
        <v>192</v>
      </c>
      <c r="V200">
        <f>VLOOKUP($A200,Metrics!B$3:G$220,3,FALSE)</f>
        <v>0.374207188160676</v>
      </c>
      <c r="W200">
        <f>VLOOKUP($A200,Metrics!J$3:O$220,3,FALSE)</f>
        <v>0.39006342494714502</v>
      </c>
      <c r="X200">
        <f>VLOOKUP($A200,Metrics!R$3:W$220,3,FALSE)</f>
        <v>0.39592969472710399</v>
      </c>
      <c r="Y200">
        <f>VLOOKUP($A200,Metrics!Z$3:AE$220,3,FALSE)</f>
        <v>0.41008403361344498</v>
      </c>
      <c r="Z200">
        <f>VLOOKUP($A200,Metrics!AH$3:AM$220,3,FALSE)</f>
        <v>0.35897435897435898</v>
      </c>
      <c r="AA200">
        <f>VLOOKUP($A200,Metrics!AP$3:AU$220,3,FALSE)</f>
        <v>0.40404040404040398</v>
      </c>
      <c r="AB200">
        <f>VLOOKUP($A200,Metrics!AX$3:BC$220,3,FALSE)</f>
        <v>0.39222941720629001</v>
      </c>
      <c r="AP200" t="s">
        <v>192</v>
      </c>
      <c r="AQ200">
        <f>VLOOKUP($A200,Metrics!B$3:G$220,5,FALSE)</f>
        <v>44</v>
      </c>
      <c r="AR200">
        <f>VLOOKUP($A200,Metrics!J$3:O$220,5,FALSE)</f>
        <v>44</v>
      </c>
      <c r="AS200">
        <f>VLOOKUP($A200,Metrics!R$3:W$220,5,FALSE)</f>
        <v>47</v>
      </c>
      <c r="AT200">
        <f>VLOOKUP($A200,Metrics!Z$3:AE$220,5,FALSE)</f>
        <v>35</v>
      </c>
      <c r="AU200">
        <f>VLOOKUP($A200,Metrics!AH$3:AM$220,5,FALSE)</f>
        <v>40</v>
      </c>
      <c r="AV200">
        <f>VLOOKUP($A200,Metrics!AP$3:AU$220,5,FALSE)</f>
        <v>45</v>
      </c>
      <c r="AW200">
        <f>VLOOKUP($A200,Metrics!AX$3:BC$220,5,FALSE)</f>
        <v>47</v>
      </c>
      <c r="BJ200" t="s">
        <v>192</v>
      </c>
      <c r="BK200">
        <f>VLOOKUP($A200,Metrics!B$3:G$220,6,FALSE)</f>
        <v>0.21782178217821699</v>
      </c>
      <c r="BL200">
        <f>VLOOKUP($A200,Metrics!J$3:O$220,6,FALSE)</f>
        <v>0.21890547263681501</v>
      </c>
      <c r="BM200">
        <f>VLOOKUP($A200,Metrics!R$3:W$220,6,FALSE)</f>
        <v>0.23267326732673199</v>
      </c>
      <c r="BN200">
        <f>VLOOKUP($A200,Metrics!Z$3:AE$220,6,FALSE)</f>
        <v>0.17241379310344801</v>
      </c>
      <c r="BO200">
        <f>VLOOKUP($A200,Metrics!AH$3:AM$220,6,FALSE)</f>
        <v>0.197044334975369</v>
      </c>
      <c r="BP200">
        <f>VLOOKUP($A200,Metrics!AP$3:AU$220,6,FALSE)</f>
        <v>0.22167487684729001</v>
      </c>
      <c r="BQ200">
        <f>VLOOKUP($A200,Metrics!AX$3:BC$220,6,FALSE)</f>
        <v>0.231527093596059</v>
      </c>
    </row>
    <row r="201" spans="1:69" x14ac:dyDescent="0.2">
      <c r="A201" t="s">
        <v>193</v>
      </c>
      <c r="B201">
        <f>VLOOKUP($A201,Metrics!B$3:G$220,2,FALSE)</f>
        <v>1.4049709373736301E-3</v>
      </c>
      <c r="C201">
        <f>VLOOKUP($A201,Metrics!J$3:O$220,2,FALSE)</f>
        <v>4.5713362021487201E-3</v>
      </c>
      <c r="D201">
        <f>VLOOKUP($A201,Metrics!R$3:W$220,2,FALSE)</f>
        <v>3.25520082228956E-3</v>
      </c>
      <c r="E201">
        <f>VLOOKUP($A201,Metrics!Z$3:AE$220,2,FALSE)</f>
        <v>4.0396121176367698E-3</v>
      </c>
      <c r="F201">
        <f>VLOOKUP($A201,Metrics!AH$3:AM$220,2,FALSE)</f>
        <v>4.4973026863206998E-3</v>
      </c>
      <c r="G201">
        <f>VLOOKUP($A201,Metrics!AP$3:AU$220,2,FALSE)</f>
        <v>3.4334706439770298E-3</v>
      </c>
      <c r="H201">
        <f>VLOOKUP($A201,Metrics!AX$3:BC$220,2,FALSE)</f>
        <v>3.5894153587119801E-3</v>
      </c>
      <c r="U201" t="s">
        <v>193</v>
      </c>
      <c r="V201">
        <f>VLOOKUP($A201,Metrics!B$3:G$220,3,FALSE)</f>
        <v>0.47727272727272702</v>
      </c>
      <c r="W201">
        <f>VLOOKUP($A201,Metrics!J$3:O$220,3,FALSE)</f>
        <v>0.39390243902438998</v>
      </c>
      <c r="X201">
        <f>VLOOKUP($A201,Metrics!R$3:W$220,3,FALSE)</f>
        <v>0.43717948717948701</v>
      </c>
      <c r="Y201">
        <f>VLOOKUP($A201,Metrics!Z$3:AE$220,3,FALSE)</f>
        <v>0.40769230769230702</v>
      </c>
      <c r="Z201">
        <f>VLOOKUP($A201,Metrics!AH$3:AM$220,3,FALSE)</f>
        <v>0.40540540540540498</v>
      </c>
      <c r="AA201">
        <f>VLOOKUP($A201,Metrics!AP$3:AU$220,3,FALSE)</f>
        <v>0.40609756097560901</v>
      </c>
      <c r="AB201">
        <f>VLOOKUP($A201,Metrics!AX$3:BC$220,3,FALSE)</f>
        <v>0.42524916943521501</v>
      </c>
      <c r="AP201" t="s">
        <v>193</v>
      </c>
      <c r="AQ201">
        <f>VLOOKUP($A201,Metrics!B$3:G$220,5,FALSE)</f>
        <v>33</v>
      </c>
      <c r="AR201">
        <f>VLOOKUP($A201,Metrics!J$3:O$220,5,FALSE)</f>
        <v>41</v>
      </c>
      <c r="AS201">
        <f>VLOOKUP($A201,Metrics!R$3:W$220,5,FALSE)</f>
        <v>40</v>
      </c>
      <c r="AT201">
        <f>VLOOKUP($A201,Metrics!Z$3:AE$220,5,FALSE)</f>
        <v>40</v>
      </c>
      <c r="AU201">
        <f>VLOOKUP($A201,Metrics!AH$3:AM$220,5,FALSE)</f>
        <v>38</v>
      </c>
      <c r="AV201">
        <f>VLOOKUP($A201,Metrics!AP$3:AU$220,5,FALSE)</f>
        <v>41</v>
      </c>
      <c r="AW201">
        <f>VLOOKUP($A201,Metrics!AX$3:BC$220,5,FALSE)</f>
        <v>43</v>
      </c>
      <c r="BJ201" t="s">
        <v>193</v>
      </c>
      <c r="BK201">
        <f>VLOOKUP($A201,Metrics!B$3:G$220,6,FALSE)</f>
        <v>0.16336633663366301</v>
      </c>
      <c r="BL201">
        <f>VLOOKUP($A201,Metrics!J$3:O$220,6,FALSE)</f>
        <v>0.20398009950248699</v>
      </c>
      <c r="BM201">
        <f>VLOOKUP($A201,Metrics!R$3:W$220,6,FALSE)</f>
        <v>0.198019801980198</v>
      </c>
      <c r="BN201">
        <f>VLOOKUP($A201,Metrics!Z$3:AE$220,6,FALSE)</f>
        <v>0.197044334975369</v>
      </c>
      <c r="BO201">
        <f>VLOOKUP($A201,Metrics!AH$3:AM$220,6,FALSE)</f>
        <v>0.18719211822660001</v>
      </c>
      <c r="BP201">
        <f>VLOOKUP($A201,Metrics!AP$3:AU$220,6,FALSE)</f>
        <v>0.201970443349753</v>
      </c>
      <c r="BQ201">
        <f>VLOOKUP($A201,Metrics!AX$3:BC$220,6,FALSE)</f>
        <v>0.21182266009852199</v>
      </c>
    </row>
    <row r="202" spans="1:69" x14ac:dyDescent="0.2">
      <c r="A202" t="s">
        <v>194</v>
      </c>
      <c r="B202">
        <f>VLOOKUP($A202,Metrics!B$3:G$220,2,FALSE)</f>
        <v>3.41845799957575E-3</v>
      </c>
      <c r="C202">
        <f>VLOOKUP($A202,Metrics!J$3:O$220,2,FALSE)</f>
        <v>1.16290710102096E-2</v>
      </c>
      <c r="D202">
        <f>VLOOKUP($A202,Metrics!R$3:W$220,2,FALSE)</f>
        <v>7.3926305065484497E-3</v>
      </c>
      <c r="E202">
        <f>VLOOKUP($A202,Metrics!Z$3:AE$220,2,FALSE)</f>
        <v>8.4220463203287504E-3</v>
      </c>
      <c r="F202">
        <f>VLOOKUP($A202,Metrics!AH$3:AM$220,2,FALSE)</f>
        <v>1.39774330644859E-2</v>
      </c>
      <c r="G202">
        <f>VLOOKUP($A202,Metrics!AP$3:AU$220,2,FALSE)</f>
        <v>1.1556062635692E-2</v>
      </c>
      <c r="H202">
        <f>VLOOKUP($A202,Metrics!AX$3:BC$220,2,FALSE)</f>
        <v>1.20717493181306E-2</v>
      </c>
      <c r="U202" t="s">
        <v>194</v>
      </c>
      <c r="V202">
        <f>VLOOKUP($A202,Metrics!B$3:G$220,3,FALSE)</f>
        <v>0.38981173864894703</v>
      </c>
      <c r="W202">
        <f>VLOOKUP($A202,Metrics!J$3:O$220,3,FALSE)</f>
        <v>0.26948051948051899</v>
      </c>
      <c r="X202">
        <f>VLOOKUP($A202,Metrics!R$3:W$220,3,FALSE)</f>
        <v>0.34519774011299398</v>
      </c>
      <c r="Y202">
        <f>VLOOKUP($A202,Metrics!Z$3:AE$220,3,FALSE)</f>
        <v>0.35573770491803203</v>
      </c>
      <c r="Z202">
        <f>VLOOKUP($A202,Metrics!AH$3:AM$220,3,FALSE)</f>
        <v>0.33167701863353999</v>
      </c>
      <c r="AA202">
        <f>VLOOKUP($A202,Metrics!AP$3:AU$220,3,FALSE)</f>
        <v>0.33162830349531103</v>
      </c>
      <c r="AB202">
        <f>VLOOKUP($A202,Metrics!AX$3:BC$220,3,FALSE)</f>
        <v>0.30553116769095701</v>
      </c>
      <c r="AP202" t="s">
        <v>194</v>
      </c>
      <c r="AQ202">
        <f>VLOOKUP($A202,Metrics!B$3:G$220,5,FALSE)</f>
        <v>43</v>
      </c>
      <c r="AR202">
        <f>VLOOKUP($A202,Metrics!J$3:O$220,5,FALSE)</f>
        <v>56</v>
      </c>
      <c r="AS202">
        <f>VLOOKUP($A202,Metrics!R$3:W$220,5,FALSE)</f>
        <v>60</v>
      </c>
      <c r="AT202">
        <f>VLOOKUP($A202,Metrics!Z$3:AE$220,5,FALSE)</f>
        <v>61</v>
      </c>
      <c r="AU202">
        <f>VLOOKUP($A202,Metrics!AH$3:AM$220,5,FALSE)</f>
        <v>70</v>
      </c>
      <c r="AV202">
        <f>VLOOKUP($A202,Metrics!AP$3:AU$220,5,FALSE)</f>
        <v>69</v>
      </c>
      <c r="AW202">
        <f>VLOOKUP($A202,Metrics!AX$3:BC$220,5,FALSE)</f>
        <v>68</v>
      </c>
      <c r="BJ202" t="s">
        <v>194</v>
      </c>
      <c r="BK202">
        <f>VLOOKUP($A202,Metrics!B$3:G$220,6,FALSE)</f>
        <v>0.21287128712871201</v>
      </c>
      <c r="BL202">
        <f>VLOOKUP($A202,Metrics!J$3:O$220,6,FALSE)</f>
        <v>0.27860696517412897</v>
      </c>
      <c r="BM202">
        <f>VLOOKUP($A202,Metrics!R$3:W$220,6,FALSE)</f>
        <v>0.29702970297029702</v>
      </c>
      <c r="BN202">
        <f>VLOOKUP($A202,Metrics!Z$3:AE$220,6,FALSE)</f>
        <v>0.300492610837438</v>
      </c>
      <c r="BO202">
        <f>VLOOKUP($A202,Metrics!AH$3:AM$220,6,FALSE)</f>
        <v>0.34482758620689602</v>
      </c>
      <c r="BP202">
        <f>VLOOKUP($A202,Metrics!AP$3:AU$220,6,FALSE)</f>
        <v>0.33990147783251201</v>
      </c>
      <c r="BQ202">
        <f>VLOOKUP($A202,Metrics!AX$3:BC$220,6,FALSE)</f>
        <v>0.334975369458128</v>
      </c>
    </row>
    <row r="203" spans="1:69" x14ac:dyDescent="0.2">
      <c r="A203" t="s">
        <v>195</v>
      </c>
      <c r="B203">
        <f>VLOOKUP($A203,Metrics!B$3:G$220,2,FALSE)</f>
        <v>3.9324757909927101E-3</v>
      </c>
      <c r="C203">
        <f>VLOOKUP($A203,Metrics!J$3:O$220,2,FALSE)</f>
        <v>6.0700502939949703E-3</v>
      </c>
      <c r="D203">
        <f>VLOOKUP($A203,Metrics!R$3:W$220,2,FALSE)</f>
        <v>4.7432746924165803E-3</v>
      </c>
      <c r="E203">
        <f>VLOOKUP($A203,Metrics!Z$3:AE$220,2,FALSE)</f>
        <v>3.41249563160664E-3</v>
      </c>
      <c r="F203">
        <f>VLOOKUP($A203,Metrics!AH$3:AM$220,2,FALSE)</f>
        <v>7.6450513839762101E-4</v>
      </c>
      <c r="G203">
        <f>VLOOKUP($A203,Metrics!AP$3:AU$220,2,FALSE)</f>
        <v>3.46564833008692E-3</v>
      </c>
      <c r="H203">
        <f>VLOOKUP($A203,Metrics!AX$3:BC$220,2,FALSE)</f>
        <v>2.35636911631511E-3</v>
      </c>
      <c r="U203" t="s">
        <v>195</v>
      </c>
      <c r="V203">
        <f>VLOOKUP($A203,Metrics!B$3:G$220,3,FALSE)</f>
        <v>0.38257575757575701</v>
      </c>
      <c r="W203">
        <f>VLOOKUP($A203,Metrics!J$3:O$220,3,FALSE)</f>
        <v>0.417004048582995</v>
      </c>
      <c r="X203">
        <f>VLOOKUP($A203,Metrics!R$3:W$220,3,FALSE)</f>
        <v>0.41835357624831299</v>
      </c>
      <c r="Y203">
        <f>VLOOKUP($A203,Metrics!Z$3:AE$220,3,FALSE)</f>
        <v>0.38068181818181801</v>
      </c>
      <c r="Z203">
        <f>VLOOKUP($A203,Metrics!AH$3:AM$220,3,FALSE)</f>
        <v>0.54232804232804199</v>
      </c>
      <c r="AA203">
        <f>VLOOKUP($A203,Metrics!AP$3:AU$220,3,FALSE)</f>
        <v>0.42780748663101598</v>
      </c>
      <c r="AB203">
        <f>VLOOKUP($A203,Metrics!AX$3:BC$220,3,FALSE)</f>
        <v>0.40211640211640198</v>
      </c>
      <c r="AP203" t="s">
        <v>195</v>
      </c>
      <c r="AQ203">
        <f>VLOOKUP($A203,Metrics!B$3:G$220,5,FALSE)</f>
        <v>33</v>
      </c>
      <c r="AR203">
        <f>VLOOKUP($A203,Metrics!J$3:O$220,5,FALSE)</f>
        <v>39</v>
      </c>
      <c r="AS203">
        <f>VLOOKUP($A203,Metrics!R$3:W$220,5,FALSE)</f>
        <v>39</v>
      </c>
      <c r="AT203">
        <f>VLOOKUP($A203,Metrics!Z$3:AE$220,5,FALSE)</f>
        <v>33</v>
      </c>
      <c r="AU203">
        <f>VLOOKUP($A203,Metrics!AH$3:AM$220,5,FALSE)</f>
        <v>28</v>
      </c>
      <c r="AV203">
        <f>VLOOKUP($A203,Metrics!AP$3:AU$220,5,FALSE)</f>
        <v>34</v>
      </c>
      <c r="AW203">
        <f>VLOOKUP($A203,Metrics!AX$3:BC$220,5,FALSE)</f>
        <v>28</v>
      </c>
      <c r="BJ203" t="s">
        <v>195</v>
      </c>
      <c r="BK203">
        <f>VLOOKUP($A203,Metrics!B$3:G$220,6,FALSE)</f>
        <v>0.16336633663366301</v>
      </c>
      <c r="BL203">
        <f>VLOOKUP($A203,Metrics!J$3:O$220,6,FALSE)</f>
        <v>0.194029850746268</v>
      </c>
      <c r="BM203">
        <f>VLOOKUP($A203,Metrics!R$3:W$220,6,FALSE)</f>
        <v>0.19306930693069299</v>
      </c>
      <c r="BN203">
        <f>VLOOKUP($A203,Metrics!Z$3:AE$220,6,FALSE)</f>
        <v>0.16256157635467899</v>
      </c>
      <c r="BO203">
        <f>VLOOKUP($A203,Metrics!AH$3:AM$220,6,FALSE)</f>
        <v>0.13793103448275801</v>
      </c>
      <c r="BP203">
        <f>VLOOKUP($A203,Metrics!AP$3:AU$220,6,FALSE)</f>
        <v>0.167487684729064</v>
      </c>
      <c r="BQ203">
        <f>VLOOKUP($A203,Metrics!AX$3:BC$220,6,FALSE)</f>
        <v>0.13793103448275801</v>
      </c>
    </row>
    <row r="204" spans="1:69" x14ac:dyDescent="0.2">
      <c r="A204" t="s">
        <v>196</v>
      </c>
      <c r="B204">
        <f>VLOOKUP($A204,Metrics!B$3:G$220,2,FALSE)</f>
        <v>1.8032389655255002E-5</v>
      </c>
      <c r="C204">
        <f>VLOOKUP($A204,Metrics!J$3:O$220,2,FALSE)</f>
        <v>1.19539928559347E-5</v>
      </c>
      <c r="D204">
        <f>VLOOKUP($A204,Metrics!R$3:W$220,2,FALSE)</f>
        <v>2.0083691451016399E-5</v>
      </c>
      <c r="E204">
        <f>VLOOKUP($A204,Metrics!Z$3:AE$220,2,FALSE)</f>
        <v>3.66302589704679E-5</v>
      </c>
      <c r="F204">
        <f>VLOOKUP($A204,Metrics!AH$3:AM$220,2,FALSE)</f>
        <v>3.3794353758418597E-5</v>
      </c>
      <c r="G204">
        <f>VLOOKUP($A204,Metrics!AP$3:AU$220,2,FALSE)</f>
        <v>2.5812450777747001E-5</v>
      </c>
      <c r="H204">
        <f>VLOOKUP($A204,Metrics!AX$3:BC$220,2,FALSE)</f>
        <v>7.0769463610171904E-6</v>
      </c>
      <c r="U204" t="s">
        <v>196</v>
      </c>
      <c r="V204">
        <f>VLOOKUP($A204,Metrics!B$3:G$220,3,FALSE)</f>
        <v>0.71428571428571397</v>
      </c>
      <c r="W204">
        <f>VLOOKUP($A204,Metrics!J$3:O$220,3,FALSE)</f>
        <v>0.85714285714285698</v>
      </c>
      <c r="X204">
        <f>VLOOKUP($A204,Metrics!R$3:W$220,3,FALSE)</f>
        <v>0.82222222222222197</v>
      </c>
      <c r="Y204">
        <f>VLOOKUP($A204,Metrics!Z$3:AE$220,3,FALSE)</f>
        <v>0.80303030303030298</v>
      </c>
      <c r="Z204">
        <f>VLOOKUP($A204,Metrics!AH$3:AM$220,3,FALSE)</f>
        <v>0.81818181818181801</v>
      </c>
      <c r="AA204">
        <f>VLOOKUP($A204,Metrics!AP$3:AU$220,3,FALSE)</f>
        <v>0.87878787878787801</v>
      </c>
      <c r="AB204">
        <f>VLOOKUP($A204,Metrics!AX$3:BC$220,3,FALSE)</f>
        <v>0.85714285714285698</v>
      </c>
      <c r="AP204" t="s">
        <v>196</v>
      </c>
      <c r="AQ204">
        <f>VLOOKUP($A204,Metrics!B$3:G$220,5,FALSE)</f>
        <v>7</v>
      </c>
      <c r="AR204">
        <f>VLOOKUP($A204,Metrics!J$3:O$220,5,FALSE)</f>
        <v>7</v>
      </c>
      <c r="AS204">
        <f>VLOOKUP($A204,Metrics!R$3:W$220,5,FALSE)</f>
        <v>10</v>
      </c>
      <c r="AT204">
        <f>VLOOKUP($A204,Metrics!Z$3:AE$220,5,FALSE)</f>
        <v>12</v>
      </c>
      <c r="AU204">
        <f>VLOOKUP($A204,Metrics!AH$3:AM$220,5,FALSE)</f>
        <v>12</v>
      </c>
      <c r="AV204">
        <f>VLOOKUP($A204,Metrics!AP$3:AU$220,5,FALSE)</f>
        <v>12</v>
      </c>
      <c r="AW204">
        <f>VLOOKUP($A204,Metrics!AX$3:BC$220,5,FALSE)</f>
        <v>8</v>
      </c>
      <c r="BJ204" t="s">
        <v>196</v>
      </c>
      <c r="BK204">
        <f>VLOOKUP($A204,Metrics!B$3:G$220,6,FALSE)</f>
        <v>3.4653465346534601E-2</v>
      </c>
      <c r="BL204">
        <f>VLOOKUP($A204,Metrics!J$3:O$220,6,FALSE)</f>
        <v>3.4825870646766101E-2</v>
      </c>
      <c r="BM204">
        <f>VLOOKUP($A204,Metrics!R$3:W$220,6,FALSE)</f>
        <v>4.95049504950495E-2</v>
      </c>
      <c r="BN204">
        <f>VLOOKUP($A204,Metrics!Z$3:AE$220,6,FALSE)</f>
        <v>5.91133004926108E-2</v>
      </c>
      <c r="BO204">
        <f>VLOOKUP($A204,Metrics!AH$3:AM$220,6,FALSE)</f>
        <v>5.91133004926108E-2</v>
      </c>
      <c r="BP204">
        <f>VLOOKUP($A204,Metrics!AP$3:AU$220,6,FALSE)</f>
        <v>5.91133004926108E-2</v>
      </c>
      <c r="BQ204">
        <f>VLOOKUP($A204,Metrics!AX$3:BC$220,6,FALSE)</f>
        <v>3.9408866995073802E-2</v>
      </c>
    </row>
    <row r="205" spans="1:69" x14ac:dyDescent="0.2">
      <c r="A205" t="s">
        <v>197</v>
      </c>
      <c r="B205">
        <f>VLOOKUP($A205,Metrics!B$3:G$220,2,FALSE)</f>
        <v>7.7747537439673796E-3</v>
      </c>
      <c r="C205">
        <f>VLOOKUP($A205,Metrics!J$3:O$220,2,FALSE)</f>
        <v>2.1349729362193599E-2</v>
      </c>
      <c r="D205">
        <f>VLOOKUP($A205,Metrics!R$3:W$220,2,FALSE)</f>
        <v>2.1023787734374199E-2</v>
      </c>
      <c r="E205">
        <f>VLOOKUP($A205,Metrics!Z$3:AE$220,2,FALSE)</f>
        <v>1.6528435998678301E-2</v>
      </c>
      <c r="F205">
        <f>VLOOKUP($A205,Metrics!AH$3:AM$220,2,FALSE)</f>
        <v>1.8203006914183702E-2</v>
      </c>
      <c r="G205">
        <f>VLOOKUP($A205,Metrics!AP$3:AU$220,2,FALSE)</f>
        <v>1.8464742318947399E-2</v>
      </c>
      <c r="H205">
        <f>VLOOKUP($A205,Metrics!AX$3:BC$220,2,FALSE)</f>
        <v>1.90037893876281E-2</v>
      </c>
      <c r="U205" t="s">
        <v>197</v>
      </c>
      <c r="V205">
        <f>VLOOKUP($A205,Metrics!B$3:G$220,3,FALSE)</f>
        <v>0.34840425531914798</v>
      </c>
      <c r="W205">
        <f>VLOOKUP($A205,Metrics!J$3:O$220,3,FALSE)</f>
        <v>0.30289727831431001</v>
      </c>
      <c r="X205">
        <f>VLOOKUP($A205,Metrics!R$3:W$220,3,FALSE)</f>
        <v>0.30213089802130899</v>
      </c>
      <c r="Y205">
        <f>VLOOKUP($A205,Metrics!Z$3:AE$220,3,FALSE)</f>
        <v>0.32459016393442602</v>
      </c>
      <c r="Z205">
        <f>VLOOKUP($A205,Metrics!AH$3:AM$220,3,FALSE)</f>
        <v>0.3</v>
      </c>
      <c r="AA205">
        <f>VLOOKUP($A205,Metrics!AP$3:AU$220,3,FALSE)</f>
        <v>0.34285714285714203</v>
      </c>
      <c r="AB205">
        <f>VLOOKUP($A205,Metrics!AX$3:BC$220,3,FALSE)</f>
        <v>0.30769230769230699</v>
      </c>
      <c r="AP205" t="s">
        <v>197</v>
      </c>
      <c r="AQ205">
        <f>VLOOKUP($A205,Metrics!B$3:G$220,5,FALSE)</f>
        <v>48</v>
      </c>
      <c r="AR205">
        <f>VLOOKUP($A205,Metrics!J$3:O$220,5,FALSE)</f>
        <v>68</v>
      </c>
      <c r="AS205">
        <f>VLOOKUP($A205,Metrics!R$3:W$220,5,FALSE)</f>
        <v>73</v>
      </c>
      <c r="AT205">
        <f>VLOOKUP($A205,Metrics!Z$3:AE$220,5,FALSE)</f>
        <v>61</v>
      </c>
      <c r="AU205">
        <f>VLOOKUP($A205,Metrics!AH$3:AM$220,5,FALSE)</f>
        <v>61</v>
      </c>
      <c r="AV205">
        <f>VLOOKUP($A205,Metrics!AP$3:AU$220,5,FALSE)</f>
        <v>71</v>
      </c>
      <c r="AW205">
        <f>VLOOKUP($A205,Metrics!AX$3:BC$220,5,FALSE)</f>
        <v>66</v>
      </c>
      <c r="BJ205" t="s">
        <v>197</v>
      </c>
      <c r="BK205">
        <f>VLOOKUP($A205,Metrics!B$3:G$220,6,FALSE)</f>
        <v>0.237623762376237</v>
      </c>
      <c r="BL205">
        <f>VLOOKUP($A205,Metrics!J$3:O$220,6,FALSE)</f>
        <v>0.33830845771144202</v>
      </c>
      <c r="BM205">
        <f>VLOOKUP($A205,Metrics!R$3:W$220,6,FALSE)</f>
        <v>0.36138613861386099</v>
      </c>
      <c r="BN205">
        <f>VLOOKUP($A205,Metrics!Z$3:AE$220,6,FALSE)</f>
        <v>0.300492610837438</v>
      </c>
      <c r="BO205">
        <f>VLOOKUP($A205,Metrics!AH$3:AM$220,6,FALSE)</f>
        <v>0.300492610837438</v>
      </c>
      <c r="BP205">
        <f>VLOOKUP($A205,Metrics!AP$3:AU$220,6,FALSE)</f>
        <v>0.34975369458127997</v>
      </c>
      <c r="BQ205">
        <f>VLOOKUP($A205,Metrics!AX$3:BC$220,6,FALSE)</f>
        <v>0.32512315270935899</v>
      </c>
    </row>
    <row r="206" spans="1:69" x14ac:dyDescent="0.2">
      <c r="A206" t="s">
        <v>198</v>
      </c>
      <c r="B206">
        <f>VLOOKUP($A206,Metrics!B$3:G$220,2,FALSE)</f>
        <v>1.9074376125824199E-4</v>
      </c>
      <c r="C206">
        <f>VLOOKUP($A206,Metrics!J$3:O$220,2,FALSE)</f>
        <v>1.2971379402013401E-4</v>
      </c>
      <c r="D206">
        <f>VLOOKUP($A206,Metrics!R$3:W$220,2,FALSE)</f>
        <v>1.2563561009366301E-4</v>
      </c>
      <c r="E206">
        <f>VLOOKUP($A206,Metrics!Z$3:AE$220,2,FALSE)</f>
        <v>1.55450835931471E-4</v>
      </c>
      <c r="F206">
        <f>VLOOKUP($A206,Metrics!AH$3:AM$220,2,FALSE)</f>
        <v>1.92150682795463E-4</v>
      </c>
      <c r="G206">
        <f>VLOOKUP($A206,Metrics!AP$3:AU$220,2,FALSE)</f>
        <v>1.17788180514566E-4</v>
      </c>
      <c r="H206">
        <f>VLOOKUP($A206,Metrics!AX$3:BC$220,2,FALSE)</f>
        <v>1.3623042008475199E-4</v>
      </c>
      <c r="U206" t="s">
        <v>198</v>
      </c>
      <c r="V206">
        <f>VLOOKUP($A206,Metrics!B$3:G$220,3,FALSE)</f>
        <v>0.61666666666666603</v>
      </c>
      <c r="W206">
        <f>VLOOKUP($A206,Metrics!J$3:O$220,3,FALSE)</f>
        <v>0.66666666666666596</v>
      </c>
      <c r="X206">
        <f>VLOOKUP($A206,Metrics!R$3:W$220,3,FALSE)</f>
        <v>0.68571428571428505</v>
      </c>
      <c r="Y206">
        <f>VLOOKUP($A206,Metrics!Z$3:AE$220,3,FALSE)</f>
        <v>0.66666666666666596</v>
      </c>
      <c r="Z206">
        <f>VLOOKUP($A206,Metrics!AH$3:AM$220,3,FALSE)</f>
        <v>0.625</v>
      </c>
      <c r="AA206">
        <f>VLOOKUP($A206,Metrics!AP$3:AU$220,3,FALSE)</f>
        <v>0.69166666666666599</v>
      </c>
      <c r="AB206">
        <f>VLOOKUP($A206,Metrics!AX$3:BC$220,3,FALSE)</f>
        <v>0.66666666666666596</v>
      </c>
      <c r="AP206" t="s">
        <v>198</v>
      </c>
      <c r="AQ206">
        <f>VLOOKUP($A206,Metrics!B$3:G$220,5,FALSE)</f>
        <v>16</v>
      </c>
      <c r="AR206">
        <f>VLOOKUP($A206,Metrics!J$3:O$220,5,FALSE)</f>
        <v>15</v>
      </c>
      <c r="AS206">
        <f>VLOOKUP($A206,Metrics!R$3:W$220,5,FALSE)</f>
        <v>15</v>
      </c>
      <c r="AT206">
        <f>VLOOKUP($A206,Metrics!Z$3:AE$220,5,FALSE)</f>
        <v>16</v>
      </c>
      <c r="AU206">
        <f>VLOOKUP($A206,Metrics!AH$3:AM$220,5,FALSE)</f>
        <v>16</v>
      </c>
      <c r="AV206">
        <f>VLOOKUP($A206,Metrics!AP$3:AU$220,5,FALSE)</f>
        <v>16</v>
      </c>
      <c r="AW206">
        <f>VLOOKUP($A206,Metrics!AX$3:BC$220,5,FALSE)</f>
        <v>16</v>
      </c>
      <c r="BJ206" t="s">
        <v>198</v>
      </c>
      <c r="BK206">
        <f>VLOOKUP($A206,Metrics!B$3:G$220,6,FALSE)</f>
        <v>7.9207920792079195E-2</v>
      </c>
      <c r="BL206">
        <f>VLOOKUP($A206,Metrics!J$3:O$220,6,FALSE)</f>
        <v>7.4626865671641701E-2</v>
      </c>
      <c r="BM206">
        <f>VLOOKUP($A206,Metrics!R$3:W$220,6,FALSE)</f>
        <v>7.4257425742574198E-2</v>
      </c>
      <c r="BN206">
        <f>VLOOKUP($A206,Metrics!Z$3:AE$220,6,FALSE)</f>
        <v>7.8817733990147701E-2</v>
      </c>
      <c r="BO206">
        <f>VLOOKUP($A206,Metrics!AH$3:AM$220,6,FALSE)</f>
        <v>7.8817733990147701E-2</v>
      </c>
      <c r="BP206">
        <f>VLOOKUP($A206,Metrics!AP$3:AU$220,6,FALSE)</f>
        <v>7.8817733990147701E-2</v>
      </c>
      <c r="BQ206">
        <f>VLOOKUP($A206,Metrics!AX$3:BC$220,6,FALSE)</f>
        <v>7.8817733990147701E-2</v>
      </c>
    </row>
    <row r="207" spans="1:69" x14ac:dyDescent="0.2">
      <c r="A207" t="s">
        <v>199</v>
      </c>
      <c r="B207">
        <f>VLOOKUP($A207,Metrics!B$3:G$220,2,FALSE)</f>
        <v>3.3975584007128702E-3</v>
      </c>
      <c r="C207">
        <f>VLOOKUP($A207,Metrics!J$3:O$220,2,FALSE)</f>
        <v>4.10780593536511E-3</v>
      </c>
      <c r="D207">
        <f>VLOOKUP($A207,Metrics!R$3:W$220,2,FALSE)</f>
        <v>4.1198812061071198E-3</v>
      </c>
      <c r="E207">
        <f>VLOOKUP($A207,Metrics!Z$3:AE$220,2,FALSE)</f>
        <v>4.1805599676766701E-3</v>
      </c>
      <c r="F207">
        <f>VLOOKUP($A207,Metrics!AH$3:AM$220,2,FALSE)</f>
        <v>2.7639722864204099E-3</v>
      </c>
      <c r="G207">
        <f>VLOOKUP($A207,Metrics!AP$3:AU$220,2,FALSE)</f>
        <v>2.7869395681994302E-3</v>
      </c>
      <c r="H207">
        <f>VLOOKUP($A207,Metrics!AX$3:BC$220,2,FALSE)</f>
        <v>2.90805412009247E-3</v>
      </c>
      <c r="U207" t="s">
        <v>199</v>
      </c>
      <c r="V207">
        <f>VLOOKUP($A207,Metrics!B$3:G$220,3,FALSE)</f>
        <v>0.38</v>
      </c>
      <c r="W207">
        <f>VLOOKUP($A207,Metrics!J$3:O$220,3,FALSE)</f>
        <v>0.35666666666666602</v>
      </c>
      <c r="X207">
        <f>VLOOKUP($A207,Metrics!R$3:W$220,3,FALSE)</f>
        <v>0.37666666666666598</v>
      </c>
      <c r="Y207">
        <f>VLOOKUP($A207,Metrics!Z$3:AE$220,3,FALSE)</f>
        <v>0.33201581027667898</v>
      </c>
      <c r="Z207">
        <f>VLOOKUP($A207,Metrics!AH$3:AM$220,3,FALSE)</f>
        <v>0.37662337662337603</v>
      </c>
      <c r="AA207">
        <f>VLOOKUP($A207,Metrics!AP$3:AU$220,3,FALSE)</f>
        <v>0.38666666666666599</v>
      </c>
      <c r="AB207">
        <f>VLOOKUP($A207,Metrics!AX$3:BC$220,3,FALSE)</f>
        <v>0.36</v>
      </c>
      <c r="AP207" t="s">
        <v>199</v>
      </c>
      <c r="AQ207">
        <f>VLOOKUP($A207,Metrics!B$3:G$220,5,FALSE)</f>
        <v>25</v>
      </c>
      <c r="AR207">
        <f>VLOOKUP($A207,Metrics!J$3:O$220,5,FALSE)</f>
        <v>25</v>
      </c>
      <c r="AS207">
        <f>VLOOKUP($A207,Metrics!R$3:W$220,5,FALSE)</f>
        <v>25</v>
      </c>
      <c r="AT207">
        <f>VLOOKUP($A207,Metrics!Z$3:AE$220,5,FALSE)</f>
        <v>23</v>
      </c>
      <c r="AU207">
        <f>VLOOKUP($A207,Metrics!AH$3:AM$220,5,FALSE)</f>
        <v>22</v>
      </c>
      <c r="AV207">
        <f>VLOOKUP($A207,Metrics!AP$3:AU$220,5,FALSE)</f>
        <v>25</v>
      </c>
      <c r="AW207">
        <f>VLOOKUP($A207,Metrics!AX$3:BC$220,5,FALSE)</f>
        <v>25</v>
      </c>
      <c r="BJ207" t="s">
        <v>199</v>
      </c>
      <c r="BK207">
        <f>VLOOKUP($A207,Metrics!B$3:G$220,6,FALSE)</f>
        <v>0.123762376237623</v>
      </c>
      <c r="BL207">
        <f>VLOOKUP($A207,Metrics!J$3:O$220,6,FALSE)</f>
        <v>0.124378109452736</v>
      </c>
      <c r="BM207">
        <f>VLOOKUP($A207,Metrics!R$3:W$220,6,FALSE)</f>
        <v>0.123762376237623</v>
      </c>
      <c r="BN207">
        <f>VLOOKUP($A207,Metrics!Z$3:AE$220,6,FALSE)</f>
        <v>0.11330049261083699</v>
      </c>
      <c r="BO207">
        <f>VLOOKUP($A207,Metrics!AH$3:AM$220,6,FALSE)</f>
        <v>0.108374384236453</v>
      </c>
      <c r="BP207">
        <f>VLOOKUP($A207,Metrics!AP$3:AU$220,6,FALSE)</f>
        <v>0.123152709359605</v>
      </c>
      <c r="BQ207">
        <f>VLOOKUP($A207,Metrics!AX$3:BC$220,6,FALSE)</f>
        <v>0.123152709359605</v>
      </c>
    </row>
    <row r="208" spans="1:69" x14ac:dyDescent="0.2">
      <c r="A208" t="s">
        <v>200</v>
      </c>
      <c r="B208">
        <f>VLOOKUP($A208,Metrics!B$3:G$220,2,FALSE)</f>
        <v>5.3381151592109596E-3</v>
      </c>
      <c r="C208">
        <f>VLOOKUP($A208,Metrics!J$3:O$220,2,FALSE)</f>
        <v>1.0475095523001901E-2</v>
      </c>
      <c r="D208">
        <f>VLOOKUP($A208,Metrics!R$3:W$220,2,FALSE)</f>
        <v>7.8016410329979202E-3</v>
      </c>
      <c r="E208">
        <f>VLOOKUP($A208,Metrics!Z$3:AE$220,2,FALSE)</f>
        <v>1.3803610044242499E-2</v>
      </c>
      <c r="F208">
        <f>VLOOKUP($A208,Metrics!AH$3:AM$220,2,FALSE)</f>
        <v>1.61961896030723E-2</v>
      </c>
      <c r="G208">
        <f>VLOOKUP($A208,Metrics!AP$3:AU$220,2,FALSE)</f>
        <v>1.30260545267367E-2</v>
      </c>
      <c r="H208">
        <f>VLOOKUP($A208,Metrics!AX$3:BC$220,2,FALSE)</f>
        <v>1.36999118427897E-2</v>
      </c>
      <c r="U208" t="s">
        <v>200</v>
      </c>
      <c r="V208">
        <f>VLOOKUP($A208,Metrics!B$3:G$220,3,FALSE)</f>
        <v>0.37588652482269502</v>
      </c>
      <c r="W208">
        <f>VLOOKUP($A208,Metrics!J$3:O$220,3,FALSE)</f>
        <v>0.34361766485178402</v>
      </c>
      <c r="X208">
        <f>VLOOKUP($A208,Metrics!R$3:W$220,3,FALSE)</f>
        <v>0.367796610169491</v>
      </c>
      <c r="Y208">
        <f>VLOOKUP($A208,Metrics!Z$3:AE$220,3,FALSE)</f>
        <v>0.293989071038251</v>
      </c>
      <c r="Z208">
        <f>VLOOKUP($A208,Metrics!AH$3:AM$220,3,FALSE)</f>
        <v>0.29182692307692298</v>
      </c>
      <c r="AA208">
        <f>VLOOKUP($A208,Metrics!AP$3:AU$220,3,FALSE)</f>
        <v>0.31153846153846099</v>
      </c>
      <c r="AB208">
        <f>VLOOKUP($A208,Metrics!AX$3:BC$220,3,FALSE)</f>
        <v>0.31957857769973602</v>
      </c>
      <c r="AP208" t="s">
        <v>200</v>
      </c>
      <c r="AQ208">
        <f>VLOOKUP($A208,Metrics!B$3:G$220,5,FALSE)</f>
        <v>48</v>
      </c>
      <c r="AR208">
        <f>VLOOKUP($A208,Metrics!J$3:O$220,5,FALSE)</f>
        <v>58</v>
      </c>
      <c r="AS208">
        <f>VLOOKUP($A208,Metrics!R$3:W$220,5,FALSE)</f>
        <v>60</v>
      </c>
      <c r="AT208">
        <f>VLOOKUP($A208,Metrics!Z$3:AE$220,5,FALSE)</f>
        <v>61</v>
      </c>
      <c r="AU208">
        <f>VLOOKUP($A208,Metrics!AH$3:AM$220,5,FALSE)</f>
        <v>65</v>
      </c>
      <c r="AV208">
        <f>VLOOKUP($A208,Metrics!AP$3:AU$220,5,FALSE)</f>
        <v>65</v>
      </c>
      <c r="AW208">
        <f>VLOOKUP($A208,Metrics!AX$3:BC$220,5,FALSE)</f>
        <v>68</v>
      </c>
      <c r="BJ208" t="s">
        <v>200</v>
      </c>
      <c r="BK208">
        <f>VLOOKUP($A208,Metrics!B$3:G$220,6,FALSE)</f>
        <v>0.237623762376237</v>
      </c>
      <c r="BL208">
        <f>VLOOKUP($A208,Metrics!J$3:O$220,6,FALSE)</f>
        <v>0.288557213930348</v>
      </c>
      <c r="BM208">
        <f>VLOOKUP($A208,Metrics!R$3:W$220,6,FALSE)</f>
        <v>0.29702970297029702</v>
      </c>
      <c r="BN208">
        <f>VLOOKUP($A208,Metrics!Z$3:AE$220,6,FALSE)</f>
        <v>0.300492610837438</v>
      </c>
      <c r="BO208">
        <f>VLOOKUP($A208,Metrics!AH$3:AM$220,6,FALSE)</f>
        <v>0.32019704433497498</v>
      </c>
      <c r="BP208">
        <f>VLOOKUP($A208,Metrics!AP$3:AU$220,6,FALSE)</f>
        <v>0.32019704433497498</v>
      </c>
      <c r="BQ208">
        <f>VLOOKUP($A208,Metrics!AX$3:BC$220,6,FALSE)</f>
        <v>0.334975369458128</v>
      </c>
    </row>
    <row r="209" spans="1:69" x14ac:dyDescent="0.2">
      <c r="A209" t="s">
        <v>201</v>
      </c>
      <c r="B209">
        <f>VLOOKUP($A209,Metrics!B$3:G$220,2,FALSE)</f>
        <v>1.16800688160295E-3</v>
      </c>
      <c r="C209">
        <f>VLOOKUP($A209,Metrics!J$3:O$220,2,FALSE)</f>
        <v>9.5076440529086499E-4</v>
      </c>
      <c r="D209">
        <f>VLOOKUP($A209,Metrics!R$3:W$220,2,FALSE)</f>
        <v>1.0157211132029299E-3</v>
      </c>
      <c r="E209">
        <f>VLOOKUP($A209,Metrics!Z$3:AE$220,2,FALSE)</f>
        <v>1.03616809368624E-3</v>
      </c>
      <c r="F209">
        <f>VLOOKUP($A209,Metrics!AH$3:AM$220,2,FALSE)</f>
        <v>1.95721306676622E-4</v>
      </c>
      <c r="G209">
        <f>VLOOKUP($A209,Metrics!AP$3:AU$220,2,FALSE)</f>
        <v>7.9193386752884096E-4</v>
      </c>
      <c r="H209">
        <f>VLOOKUP($A209,Metrics!AX$3:BC$220,2,FALSE)</f>
        <v>7.4294779697858305E-4</v>
      </c>
      <c r="U209" t="s">
        <v>201</v>
      </c>
      <c r="V209">
        <f>VLOOKUP($A209,Metrics!B$3:G$220,3,FALSE)</f>
        <v>0.51515151515151503</v>
      </c>
      <c r="W209">
        <f>VLOOKUP($A209,Metrics!J$3:O$220,3,FALSE)</f>
        <v>0.51778656126482203</v>
      </c>
      <c r="X209">
        <f>VLOOKUP($A209,Metrics!R$3:W$220,3,FALSE)</f>
        <v>0.52964426877470305</v>
      </c>
      <c r="Y209">
        <f>VLOOKUP($A209,Metrics!Z$3:AE$220,3,FALSE)</f>
        <v>0.46842105263157802</v>
      </c>
      <c r="Z209">
        <f>VLOOKUP($A209,Metrics!AH$3:AM$220,3,FALSE)</f>
        <v>0.65441176470588203</v>
      </c>
      <c r="AA209">
        <f>VLOOKUP($A209,Metrics!AP$3:AU$220,3,FALSE)</f>
        <v>0.54150197628458496</v>
      </c>
      <c r="AB209">
        <f>VLOOKUP($A209,Metrics!AX$3:BC$220,3,FALSE)</f>
        <v>0.54112554112554101</v>
      </c>
      <c r="AP209" t="s">
        <v>201</v>
      </c>
      <c r="AQ209">
        <f>VLOOKUP($A209,Metrics!B$3:G$220,5,FALSE)</f>
        <v>22</v>
      </c>
      <c r="AR209">
        <f>VLOOKUP($A209,Metrics!J$3:O$220,5,FALSE)</f>
        <v>23</v>
      </c>
      <c r="AS209">
        <f>VLOOKUP($A209,Metrics!R$3:W$220,5,FALSE)</f>
        <v>23</v>
      </c>
      <c r="AT209">
        <f>VLOOKUP($A209,Metrics!Z$3:AE$220,5,FALSE)</f>
        <v>20</v>
      </c>
      <c r="AU209">
        <f>VLOOKUP($A209,Metrics!AH$3:AM$220,5,FALSE)</f>
        <v>17</v>
      </c>
      <c r="AV209">
        <f>VLOOKUP($A209,Metrics!AP$3:AU$220,5,FALSE)</f>
        <v>23</v>
      </c>
      <c r="AW209">
        <f>VLOOKUP($A209,Metrics!AX$3:BC$220,5,FALSE)</f>
        <v>22</v>
      </c>
      <c r="BJ209" t="s">
        <v>201</v>
      </c>
      <c r="BK209">
        <f>VLOOKUP($A209,Metrics!B$3:G$220,6,FALSE)</f>
        <v>0.10891089108910799</v>
      </c>
      <c r="BL209">
        <f>VLOOKUP($A209,Metrics!J$3:O$220,6,FALSE)</f>
        <v>0.114427860696517</v>
      </c>
      <c r="BM209">
        <f>VLOOKUP($A209,Metrics!R$3:W$220,6,FALSE)</f>
        <v>0.113861386138613</v>
      </c>
      <c r="BN209">
        <f>VLOOKUP($A209,Metrics!Z$3:AE$220,6,FALSE)</f>
        <v>9.8522167487684706E-2</v>
      </c>
      <c r="BO209">
        <f>VLOOKUP($A209,Metrics!AH$3:AM$220,6,FALSE)</f>
        <v>8.3743842364532001E-2</v>
      </c>
      <c r="BP209">
        <f>VLOOKUP($A209,Metrics!AP$3:AU$220,6,FALSE)</f>
        <v>0.11330049261083699</v>
      </c>
      <c r="BQ209">
        <f>VLOOKUP($A209,Metrics!AX$3:BC$220,6,FALSE)</f>
        <v>0.108374384236453</v>
      </c>
    </row>
    <row r="210" spans="1:69" x14ac:dyDescent="0.2">
      <c r="A210" t="s">
        <v>223</v>
      </c>
      <c r="B210" t="e">
        <f>VLOOKUP($A210,Metrics!B$3:G$220,2,FALSE)</f>
        <v>#N/A</v>
      </c>
      <c r="C210" t="e">
        <f>VLOOKUP($A210,Metrics!J$3:O$220,2,FALSE)</f>
        <v>#N/A</v>
      </c>
      <c r="D210" t="e">
        <f>VLOOKUP($A210,Metrics!R$3:W$220,2,FALSE)</f>
        <v>#N/A</v>
      </c>
      <c r="E210" t="e">
        <f>VLOOKUP($A210,Metrics!Z$3:AE$220,2,FALSE)</f>
        <v>#N/A</v>
      </c>
      <c r="F210" t="e">
        <f>VLOOKUP($A210,Metrics!AH$3:AM$220,2,FALSE)</f>
        <v>#N/A</v>
      </c>
      <c r="G210" t="e">
        <f>VLOOKUP($A210,Metrics!AP$3:AU$220,2,FALSE)</f>
        <v>#N/A</v>
      </c>
      <c r="H210" t="e">
        <f>VLOOKUP($A210,Metrics!AX$3:BC$220,2,FALSE)</f>
        <v>#N/A</v>
      </c>
      <c r="U210" t="s">
        <v>223</v>
      </c>
      <c r="V210" t="e">
        <f>VLOOKUP($A210,Metrics!B$3:G$220,3,FALSE)</f>
        <v>#N/A</v>
      </c>
      <c r="W210" t="e">
        <f>VLOOKUP($A210,Metrics!J$3:O$220,3,FALSE)</f>
        <v>#N/A</v>
      </c>
      <c r="X210" t="e">
        <f>VLOOKUP($A210,Metrics!R$3:W$220,3,FALSE)</f>
        <v>#N/A</v>
      </c>
      <c r="Y210" t="e">
        <f>VLOOKUP($A210,Metrics!Z$3:AE$220,3,FALSE)</f>
        <v>#N/A</v>
      </c>
      <c r="Z210" t="e">
        <f>VLOOKUP($A210,Metrics!AH$3:AM$220,3,FALSE)</f>
        <v>#N/A</v>
      </c>
      <c r="AA210" t="e">
        <f>VLOOKUP($A210,Metrics!AP$3:AU$220,3,FALSE)</f>
        <v>#N/A</v>
      </c>
      <c r="AB210" t="e">
        <f>VLOOKUP($A210,Metrics!AX$3:BC$220,3,FALSE)</f>
        <v>#N/A</v>
      </c>
      <c r="AP210" t="s">
        <v>223</v>
      </c>
      <c r="AQ210" t="e">
        <f>VLOOKUP($A210,Metrics!B$3:G$220,5,FALSE)</f>
        <v>#N/A</v>
      </c>
      <c r="AR210" t="e">
        <f>VLOOKUP($A210,Metrics!J$3:O$220,5,FALSE)</f>
        <v>#N/A</v>
      </c>
      <c r="AS210" t="e">
        <f>VLOOKUP($A210,Metrics!R$3:W$220,5,FALSE)</f>
        <v>#N/A</v>
      </c>
      <c r="AT210" t="e">
        <f>VLOOKUP($A210,Metrics!Z$3:AE$220,5,FALSE)</f>
        <v>#N/A</v>
      </c>
      <c r="AU210" t="e">
        <f>VLOOKUP($A210,Metrics!AH$3:AM$220,5,FALSE)</f>
        <v>#N/A</v>
      </c>
      <c r="AV210" t="e">
        <f>VLOOKUP($A210,Metrics!AP$3:AU$220,5,FALSE)</f>
        <v>#N/A</v>
      </c>
      <c r="AW210" t="e">
        <f>VLOOKUP($A210,Metrics!AX$3:BC$220,5,FALSE)</f>
        <v>#N/A</v>
      </c>
      <c r="BJ210" t="s">
        <v>223</v>
      </c>
      <c r="BK210" t="e">
        <f>VLOOKUP($A210,Metrics!B$3:G$220,6,FALSE)</f>
        <v>#N/A</v>
      </c>
      <c r="BL210" t="e">
        <f>VLOOKUP($A210,Metrics!J$3:O$220,6,FALSE)</f>
        <v>#N/A</v>
      </c>
      <c r="BM210" t="e">
        <f>VLOOKUP($A210,Metrics!R$3:W$220,6,FALSE)</f>
        <v>#N/A</v>
      </c>
      <c r="BN210" t="e">
        <f>VLOOKUP($A210,Metrics!Z$3:AE$220,6,FALSE)</f>
        <v>#N/A</v>
      </c>
      <c r="BO210" t="e">
        <f>VLOOKUP($A210,Metrics!AH$3:AM$220,6,FALSE)</f>
        <v>#N/A</v>
      </c>
      <c r="BP210" t="e">
        <f>VLOOKUP($A210,Metrics!AP$3:AU$220,6,FALSE)</f>
        <v>#N/A</v>
      </c>
      <c r="BQ210" t="e">
        <f>VLOOKUP($A210,Metrics!AX$3:BC$220,6,FALSE)</f>
        <v>#N/A</v>
      </c>
    </row>
    <row r="211" spans="1:69" x14ac:dyDescent="0.2">
      <c r="A211" t="s">
        <v>202</v>
      </c>
      <c r="B211">
        <f>VLOOKUP($A211,Metrics!B$3:G$220,2,FALSE)</f>
        <v>2.0785607350138702E-3</v>
      </c>
      <c r="C211">
        <f>VLOOKUP($A211,Metrics!J$3:O$220,2,FALSE)</f>
        <v>2.5715268506313699E-2</v>
      </c>
      <c r="D211">
        <f>VLOOKUP($A211,Metrics!R$3:W$220,2,FALSE)</f>
        <v>1.1948072860026301E-2</v>
      </c>
      <c r="E211">
        <f>VLOOKUP($A211,Metrics!Z$3:AE$220,2,FALSE)</f>
        <v>1.52767224624826E-2</v>
      </c>
      <c r="F211">
        <f>VLOOKUP($A211,Metrics!AH$3:AM$220,2,FALSE)</f>
        <v>1.5974033765958899E-2</v>
      </c>
      <c r="G211">
        <f>VLOOKUP($A211,Metrics!AP$3:AU$220,2,FALSE)</f>
        <v>1.4317491841675901E-2</v>
      </c>
      <c r="H211">
        <f>VLOOKUP($A211,Metrics!AX$3:BC$220,2,FALSE)</f>
        <v>1.7784933335327401E-2</v>
      </c>
      <c r="U211" t="s">
        <v>202</v>
      </c>
      <c r="V211">
        <f>VLOOKUP($A211,Metrics!B$3:G$220,3,FALSE)</f>
        <v>0.43243243243243201</v>
      </c>
      <c r="W211">
        <f>VLOOKUP($A211,Metrics!J$3:O$220,3,FALSE)</f>
        <v>0.29019607843137202</v>
      </c>
      <c r="X211">
        <f>VLOOKUP($A211,Metrics!R$3:W$220,3,FALSE)</f>
        <v>0.37388926862610999</v>
      </c>
      <c r="Y211">
        <f>VLOOKUP($A211,Metrics!Z$3:AE$220,3,FALSE)</f>
        <v>0.30829420970266003</v>
      </c>
      <c r="Z211">
        <f>VLOOKUP($A211,Metrics!AH$3:AM$220,3,FALSE)</f>
        <v>0.29730848861283599</v>
      </c>
      <c r="AA211">
        <f>VLOOKUP($A211,Metrics!AP$3:AU$220,3,FALSE)</f>
        <v>0.33483890394459498</v>
      </c>
      <c r="AB211">
        <f>VLOOKUP($A211,Metrics!AX$3:BC$220,3,FALSE)</f>
        <v>0.29936708860759398</v>
      </c>
      <c r="AP211" t="s">
        <v>202</v>
      </c>
      <c r="AQ211">
        <f>VLOOKUP($A211,Metrics!B$3:G$220,5,FALSE)</f>
        <v>38</v>
      </c>
      <c r="AR211">
        <f>VLOOKUP($A211,Metrics!J$3:O$220,5,FALSE)</f>
        <v>85</v>
      </c>
      <c r="AS211">
        <f>VLOOKUP($A211,Metrics!R$3:W$220,5,FALSE)</f>
        <v>77</v>
      </c>
      <c r="AT211">
        <f>VLOOKUP($A211,Metrics!Z$3:AE$220,5,FALSE)</f>
        <v>72</v>
      </c>
      <c r="AU211">
        <f>VLOOKUP($A211,Metrics!AH$3:AM$220,5,FALSE)</f>
        <v>70</v>
      </c>
      <c r="AV211">
        <f>VLOOKUP($A211,Metrics!AP$3:AU$220,5,FALSE)</f>
        <v>82</v>
      </c>
      <c r="AW211">
        <f>VLOOKUP($A211,Metrics!AX$3:BC$220,5,FALSE)</f>
        <v>80</v>
      </c>
      <c r="BJ211" t="s">
        <v>202</v>
      </c>
      <c r="BK211">
        <f>VLOOKUP($A211,Metrics!B$3:G$220,6,FALSE)</f>
        <v>0.18811881188118801</v>
      </c>
      <c r="BL211">
        <f>VLOOKUP($A211,Metrics!J$3:O$220,6,FALSE)</f>
        <v>0.422885572139303</v>
      </c>
      <c r="BM211">
        <f>VLOOKUP($A211,Metrics!R$3:W$220,6,FALSE)</f>
        <v>0.38118811881188103</v>
      </c>
      <c r="BN211">
        <f>VLOOKUP($A211,Metrics!Z$3:AE$220,6,FALSE)</f>
        <v>0.35467980295566498</v>
      </c>
      <c r="BO211">
        <f>VLOOKUP($A211,Metrics!AH$3:AM$220,6,FALSE)</f>
        <v>0.34482758620689602</v>
      </c>
      <c r="BP211">
        <f>VLOOKUP($A211,Metrics!AP$3:AU$220,6,FALSE)</f>
        <v>0.40394088669950701</v>
      </c>
      <c r="BQ211">
        <f>VLOOKUP($A211,Metrics!AX$3:BC$220,6,FALSE)</f>
        <v>0.39408866995073799</v>
      </c>
    </row>
    <row r="212" spans="1:69" x14ac:dyDescent="0.2">
      <c r="A212" t="s">
        <v>203</v>
      </c>
      <c r="B212">
        <f>VLOOKUP($A212,Metrics!B$3:G$220,2,FALSE)</f>
        <v>4.5717165789212304E-3</v>
      </c>
      <c r="C212">
        <f>VLOOKUP($A212,Metrics!J$3:O$220,2,FALSE)</f>
        <v>3.8685814161155698E-3</v>
      </c>
      <c r="D212">
        <f>VLOOKUP($A212,Metrics!R$3:W$220,2,FALSE)</f>
        <v>4.8146152997358502E-3</v>
      </c>
      <c r="E212">
        <f>VLOOKUP($A212,Metrics!Z$3:AE$220,2,FALSE)</f>
        <v>3.8048262109771501E-3</v>
      </c>
      <c r="F212">
        <f>VLOOKUP($A212,Metrics!AH$3:AM$220,2,FALSE)</f>
        <v>2.9316243075913802E-3</v>
      </c>
      <c r="G212">
        <f>VLOOKUP($A212,Metrics!AP$3:AU$220,2,FALSE)</f>
        <v>4.3578670365090897E-3</v>
      </c>
      <c r="H212">
        <f>VLOOKUP($A212,Metrics!AX$3:BC$220,2,FALSE)</f>
        <v>5.6930533305271499E-3</v>
      </c>
      <c r="U212" t="s">
        <v>203</v>
      </c>
      <c r="V212">
        <f>VLOOKUP($A212,Metrics!B$3:G$220,3,FALSE)</f>
        <v>0.39982269503546097</v>
      </c>
      <c r="W212">
        <f>VLOOKUP($A212,Metrics!J$3:O$220,3,FALSE)</f>
        <v>0.44075304540420801</v>
      </c>
      <c r="X212">
        <f>VLOOKUP($A212,Metrics!R$3:W$220,3,FALSE)</f>
        <v>0.41836734693877498</v>
      </c>
      <c r="Y212">
        <f>VLOOKUP($A212,Metrics!Z$3:AE$220,3,FALSE)</f>
        <v>0.41666666666666602</v>
      </c>
      <c r="Z212">
        <f>VLOOKUP($A212,Metrics!AH$3:AM$220,3,FALSE)</f>
        <v>0.38494623655913901</v>
      </c>
      <c r="AA212">
        <f>VLOOKUP($A212,Metrics!AP$3:AU$220,3,FALSE)</f>
        <v>0.41755319148936099</v>
      </c>
      <c r="AB212">
        <f>VLOOKUP($A212,Metrics!AX$3:BC$220,3,FALSE)</f>
        <v>0.40313725490196001</v>
      </c>
      <c r="AP212" t="s">
        <v>203</v>
      </c>
      <c r="AQ212">
        <f>VLOOKUP($A212,Metrics!B$3:G$220,5,FALSE)</f>
        <v>48</v>
      </c>
      <c r="AR212">
        <f>VLOOKUP($A212,Metrics!J$3:O$220,5,FALSE)</f>
        <v>43</v>
      </c>
      <c r="AS212">
        <f>VLOOKUP($A212,Metrics!R$3:W$220,5,FALSE)</f>
        <v>49</v>
      </c>
      <c r="AT212">
        <f>VLOOKUP($A212,Metrics!Z$3:AE$220,5,FALSE)</f>
        <v>40</v>
      </c>
      <c r="AU212">
        <f>VLOOKUP($A212,Metrics!AH$3:AM$220,5,FALSE)</f>
        <v>31</v>
      </c>
      <c r="AV212">
        <f>VLOOKUP($A212,Metrics!AP$3:AU$220,5,FALSE)</f>
        <v>48</v>
      </c>
      <c r="AW212">
        <f>VLOOKUP($A212,Metrics!AX$3:BC$220,5,FALSE)</f>
        <v>51</v>
      </c>
      <c r="BJ212" t="s">
        <v>203</v>
      </c>
      <c r="BK212">
        <f>VLOOKUP($A212,Metrics!B$3:G$220,6,FALSE)</f>
        <v>0.237623762376237</v>
      </c>
      <c r="BL212">
        <f>VLOOKUP($A212,Metrics!J$3:O$220,6,FALSE)</f>
        <v>0.21393034825870599</v>
      </c>
      <c r="BM212">
        <f>VLOOKUP($A212,Metrics!R$3:W$220,6,FALSE)</f>
        <v>0.24257425742574201</v>
      </c>
      <c r="BN212">
        <f>VLOOKUP($A212,Metrics!Z$3:AE$220,6,FALSE)</f>
        <v>0.197044334975369</v>
      </c>
      <c r="BO212">
        <f>VLOOKUP($A212,Metrics!AH$3:AM$220,6,FALSE)</f>
        <v>0.152709359605911</v>
      </c>
      <c r="BP212">
        <f>VLOOKUP($A212,Metrics!AP$3:AU$220,6,FALSE)</f>
        <v>0.23645320197044301</v>
      </c>
      <c r="BQ212">
        <f>VLOOKUP($A212,Metrics!AX$3:BC$220,6,FALSE)</f>
        <v>0.25123152709359597</v>
      </c>
    </row>
    <row r="213" spans="1:69" x14ac:dyDescent="0.2">
      <c r="A213" t="s">
        <v>204</v>
      </c>
      <c r="B213">
        <f>VLOOKUP($A213,Metrics!B$3:G$220,2,FALSE)</f>
        <v>5.6531670407770802E-3</v>
      </c>
      <c r="C213">
        <f>VLOOKUP($A213,Metrics!J$3:O$220,2,FALSE)</f>
        <v>2.6678796634270101E-3</v>
      </c>
      <c r="D213">
        <f>VLOOKUP($A213,Metrics!R$3:W$220,2,FALSE)</f>
        <v>3.3418744153922201E-3</v>
      </c>
      <c r="E213">
        <f>VLOOKUP($A213,Metrics!Z$3:AE$220,2,FALSE)</f>
        <v>3.44294693281595E-3</v>
      </c>
      <c r="F213">
        <f>VLOOKUP($A213,Metrics!AH$3:AM$220,2,FALSE)</f>
        <v>4.4073200344181499E-3</v>
      </c>
      <c r="G213">
        <f>VLOOKUP($A213,Metrics!AP$3:AU$220,2,FALSE)</f>
        <v>3.0118450917006002E-3</v>
      </c>
      <c r="H213">
        <f>VLOOKUP($A213,Metrics!AX$3:BC$220,2,FALSE)</f>
        <v>2.7295314256406702E-3</v>
      </c>
      <c r="U213" t="s">
        <v>204</v>
      </c>
      <c r="V213">
        <f>VLOOKUP($A213,Metrics!B$3:G$220,3,FALSE)</f>
        <v>0.38945420906567901</v>
      </c>
      <c r="W213">
        <f>VLOOKUP($A213,Metrics!J$3:O$220,3,FALSE)</f>
        <v>0.392063492063492</v>
      </c>
      <c r="X213">
        <f>VLOOKUP($A213,Metrics!R$3:W$220,3,FALSE)</f>
        <v>0.43446088794926002</v>
      </c>
      <c r="Y213">
        <f>VLOOKUP($A213,Metrics!Z$3:AE$220,3,FALSE)</f>
        <v>0.393728222996515</v>
      </c>
      <c r="Z213">
        <f>VLOOKUP($A213,Metrics!AH$3:AM$220,3,FALSE)</f>
        <v>0.39407955596669703</v>
      </c>
      <c r="AA213">
        <f>VLOOKUP($A213,Metrics!AP$3:AU$220,3,FALSE)</f>
        <v>0.43853820598006599</v>
      </c>
      <c r="AB213">
        <f>VLOOKUP($A213,Metrics!AX$3:BC$220,3,FALSE)</f>
        <v>0.42247510668563298</v>
      </c>
      <c r="AP213" t="s">
        <v>204</v>
      </c>
      <c r="AQ213">
        <f>VLOOKUP($A213,Metrics!B$3:G$220,5,FALSE)</f>
        <v>47</v>
      </c>
      <c r="AR213">
        <f>VLOOKUP($A213,Metrics!J$3:O$220,5,FALSE)</f>
        <v>36</v>
      </c>
      <c r="AS213">
        <f>VLOOKUP($A213,Metrics!R$3:W$220,5,FALSE)</f>
        <v>44</v>
      </c>
      <c r="AT213">
        <f>VLOOKUP($A213,Metrics!Z$3:AE$220,5,FALSE)</f>
        <v>42</v>
      </c>
      <c r="AU213">
        <f>VLOOKUP($A213,Metrics!AH$3:AM$220,5,FALSE)</f>
        <v>47</v>
      </c>
      <c r="AV213">
        <f>VLOOKUP($A213,Metrics!AP$3:AU$220,5,FALSE)</f>
        <v>43</v>
      </c>
      <c r="AW213">
        <f>VLOOKUP($A213,Metrics!AX$3:BC$220,5,FALSE)</f>
        <v>38</v>
      </c>
      <c r="BJ213" t="s">
        <v>204</v>
      </c>
      <c r="BK213">
        <f>VLOOKUP($A213,Metrics!B$3:G$220,6,FALSE)</f>
        <v>0.23267326732673199</v>
      </c>
      <c r="BL213">
        <f>VLOOKUP($A213,Metrics!J$3:O$220,6,FALSE)</f>
        <v>0.17910447761194001</v>
      </c>
      <c r="BM213">
        <f>VLOOKUP($A213,Metrics!R$3:W$220,6,FALSE)</f>
        <v>0.21782178217821699</v>
      </c>
      <c r="BN213">
        <f>VLOOKUP($A213,Metrics!Z$3:AE$220,6,FALSE)</f>
        <v>0.20689655172413701</v>
      </c>
      <c r="BO213">
        <f>VLOOKUP($A213,Metrics!AH$3:AM$220,6,FALSE)</f>
        <v>0.231527093596059</v>
      </c>
      <c r="BP213">
        <f>VLOOKUP($A213,Metrics!AP$3:AU$220,6,FALSE)</f>
        <v>0.21182266009852199</v>
      </c>
      <c r="BQ213">
        <f>VLOOKUP($A213,Metrics!AX$3:BC$220,6,FALSE)</f>
        <v>0.18719211822660001</v>
      </c>
    </row>
    <row r="214" spans="1:69" x14ac:dyDescent="0.2">
      <c r="A214" t="s">
        <v>205</v>
      </c>
      <c r="B214">
        <f>VLOOKUP($A214,Metrics!B$3:G$220,2,FALSE)</f>
        <v>5.6140382586550904E-3</v>
      </c>
      <c r="C214">
        <f>VLOOKUP($A214,Metrics!J$3:O$220,2,FALSE)</f>
        <v>4.3209639074161402E-3</v>
      </c>
      <c r="D214">
        <f>VLOOKUP($A214,Metrics!R$3:W$220,2,FALSE)</f>
        <v>5.2443356845466296E-3</v>
      </c>
      <c r="E214">
        <f>VLOOKUP($A214,Metrics!Z$3:AE$220,2,FALSE)</f>
        <v>5.0606741901099298E-3</v>
      </c>
      <c r="F214">
        <f>VLOOKUP($A214,Metrics!AH$3:AM$220,2,FALSE)</f>
        <v>4.8364681582199701E-3</v>
      </c>
      <c r="G214">
        <f>VLOOKUP($A214,Metrics!AP$3:AU$220,2,FALSE)</f>
        <v>3.7596526923133599E-3</v>
      </c>
      <c r="H214">
        <f>VLOOKUP($A214,Metrics!AX$3:BC$220,2,FALSE)</f>
        <v>3.5146209652883202E-3</v>
      </c>
      <c r="U214" t="s">
        <v>205</v>
      </c>
      <c r="V214">
        <f>VLOOKUP($A214,Metrics!B$3:G$220,3,FALSE)</f>
        <v>0.40303030303030302</v>
      </c>
      <c r="W214">
        <f>VLOOKUP($A214,Metrics!J$3:O$220,3,FALSE)</f>
        <v>0.40425531914893598</v>
      </c>
      <c r="X214">
        <f>VLOOKUP($A214,Metrics!R$3:W$220,3,FALSE)</f>
        <v>0.40391156462584998</v>
      </c>
      <c r="Y214">
        <f>VLOOKUP($A214,Metrics!Z$3:AE$220,3,FALSE)</f>
        <v>0.40610545790934299</v>
      </c>
      <c r="Z214">
        <f>VLOOKUP($A214,Metrics!AH$3:AM$220,3,FALSE)</f>
        <v>0.382059800664451</v>
      </c>
      <c r="AA214">
        <f>VLOOKUP($A214,Metrics!AP$3:AU$220,3,FALSE)</f>
        <v>0.42415458937197997</v>
      </c>
      <c r="AB214">
        <f>VLOOKUP($A214,Metrics!AX$3:BC$220,3,FALSE)</f>
        <v>0.41966173361522102</v>
      </c>
      <c r="AP214" t="s">
        <v>205</v>
      </c>
      <c r="AQ214">
        <f>VLOOKUP($A214,Metrics!B$3:G$220,5,FALSE)</f>
        <v>45</v>
      </c>
      <c r="AR214">
        <f>VLOOKUP($A214,Metrics!J$3:O$220,5,FALSE)</f>
        <v>47</v>
      </c>
      <c r="AS214">
        <f>VLOOKUP($A214,Metrics!R$3:W$220,5,FALSE)</f>
        <v>49</v>
      </c>
      <c r="AT214">
        <f>VLOOKUP($A214,Metrics!Z$3:AE$220,5,FALSE)</f>
        <v>47</v>
      </c>
      <c r="AU214">
        <f>VLOOKUP($A214,Metrics!AH$3:AM$220,5,FALSE)</f>
        <v>43</v>
      </c>
      <c r="AV214">
        <f>VLOOKUP($A214,Metrics!AP$3:AU$220,5,FALSE)</f>
        <v>46</v>
      </c>
      <c r="AW214">
        <f>VLOOKUP($A214,Metrics!AX$3:BC$220,5,FALSE)</f>
        <v>44</v>
      </c>
      <c r="BJ214" t="s">
        <v>205</v>
      </c>
      <c r="BK214">
        <f>VLOOKUP($A214,Metrics!B$3:G$220,6,FALSE)</f>
        <v>0.222772277227722</v>
      </c>
      <c r="BL214">
        <f>VLOOKUP($A214,Metrics!J$3:O$220,6,FALSE)</f>
        <v>0.23383084577114399</v>
      </c>
      <c r="BM214">
        <f>VLOOKUP($A214,Metrics!R$3:W$220,6,FALSE)</f>
        <v>0.24257425742574201</v>
      </c>
      <c r="BN214">
        <f>VLOOKUP($A214,Metrics!Z$3:AE$220,6,FALSE)</f>
        <v>0.231527093596059</v>
      </c>
      <c r="BO214">
        <f>VLOOKUP($A214,Metrics!AH$3:AM$220,6,FALSE)</f>
        <v>0.21182266009852199</v>
      </c>
      <c r="BP214">
        <f>VLOOKUP($A214,Metrics!AP$3:AU$220,6,FALSE)</f>
        <v>0.22660098522167399</v>
      </c>
      <c r="BQ214">
        <f>VLOOKUP($A214,Metrics!AX$3:BC$220,6,FALSE)</f>
        <v>0.216748768472906</v>
      </c>
    </row>
    <row r="215" spans="1:69" x14ac:dyDescent="0.2">
      <c r="A215" t="s">
        <v>206</v>
      </c>
      <c r="B215">
        <f>VLOOKUP($A215,Metrics!B$3:G$220,2,FALSE)</f>
        <v>3.8545532416964698E-3</v>
      </c>
      <c r="C215">
        <f>VLOOKUP($A215,Metrics!J$3:O$220,2,FALSE)</f>
        <v>4.1985260451608301E-3</v>
      </c>
      <c r="D215">
        <f>VLOOKUP($A215,Metrics!R$3:W$220,2,FALSE)</f>
        <v>2.93601087855318E-3</v>
      </c>
      <c r="E215">
        <f>VLOOKUP($A215,Metrics!Z$3:AE$220,2,FALSE)</f>
        <v>4.5855560680499799E-3</v>
      </c>
      <c r="F215">
        <f>VLOOKUP($A215,Metrics!AH$3:AM$220,2,FALSE)</f>
        <v>3.5556392233433002E-3</v>
      </c>
      <c r="G215">
        <f>VLOOKUP($A215,Metrics!AP$3:AU$220,2,FALSE)</f>
        <v>3.68163496868221E-3</v>
      </c>
      <c r="H215">
        <f>VLOOKUP($A215,Metrics!AX$3:BC$220,2,FALSE)</f>
        <v>3.9892370142232004E-3</v>
      </c>
      <c r="U215" t="s">
        <v>206</v>
      </c>
      <c r="V215">
        <f>VLOOKUP($A215,Metrics!B$3:G$220,3,FALSE)</f>
        <v>0.41649048625792801</v>
      </c>
      <c r="W215">
        <f>VLOOKUP($A215,Metrics!J$3:O$220,3,FALSE)</f>
        <v>0.43974358974358901</v>
      </c>
      <c r="X215">
        <f>VLOOKUP($A215,Metrics!R$3:W$220,3,FALSE)</f>
        <v>0.42492492492492401</v>
      </c>
      <c r="Y215">
        <f>VLOOKUP($A215,Metrics!Z$3:AE$220,3,FALSE)</f>
        <v>0.42192691029900298</v>
      </c>
      <c r="Z215">
        <f>VLOOKUP($A215,Metrics!AH$3:AM$220,3,FALSE)</f>
        <v>0.38446969696969602</v>
      </c>
      <c r="AA215">
        <f>VLOOKUP($A215,Metrics!AP$3:AU$220,3,FALSE)</f>
        <v>0.41282051282051202</v>
      </c>
      <c r="AB215">
        <f>VLOOKUP($A215,Metrics!AX$3:BC$220,3,FALSE)</f>
        <v>0.45700483091787403</v>
      </c>
      <c r="AP215" t="s">
        <v>206</v>
      </c>
      <c r="AQ215">
        <f>VLOOKUP($A215,Metrics!B$3:G$220,5,FALSE)</f>
        <v>44</v>
      </c>
      <c r="AR215">
        <f>VLOOKUP($A215,Metrics!J$3:O$220,5,FALSE)</f>
        <v>40</v>
      </c>
      <c r="AS215">
        <f>VLOOKUP($A215,Metrics!R$3:W$220,5,FALSE)</f>
        <v>37</v>
      </c>
      <c r="AT215">
        <f>VLOOKUP($A215,Metrics!Z$3:AE$220,5,FALSE)</f>
        <v>43</v>
      </c>
      <c r="AU215">
        <f>VLOOKUP($A215,Metrics!AH$3:AM$220,5,FALSE)</f>
        <v>33</v>
      </c>
      <c r="AV215">
        <f>VLOOKUP($A215,Metrics!AP$3:AU$220,5,FALSE)</f>
        <v>40</v>
      </c>
      <c r="AW215">
        <f>VLOOKUP($A215,Metrics!AX$3:BC$220,5,FALSE)</f>
        <v>46</v>
      </c>
      <c r="BJ215" t="s">
        <v>206</v>
      </c>
      <c r="BK215">
        <f>VLOOKUP($A215,Metrics!B$3:G$220,6,FALSE)</f>
        <v>0.21782178217821699</v>
      </c>
      <c r="BL215">
        <f>VLOOKUP($A215,Metrics!J$3:O$220,6,FALSE)</f>
        <v>0.19900497512437801</v>
      </c>
      <c r="BM215">
        <f>VLOOKUP($A215,Metrics!R$3:W$220,6,FALSE)</f>
        <v>0.183168316831683</v>
      </c>
      <c r="BN215">
        <f>VLOOKUP($A215,Metrics!Z$3:AE$220,6,FALSE)</f>
        <v>0.21182266009852199</v>
      </c>
      <c r="BO215">
        <f>VLOOKUP($A215,Metrics!AH$3:AM$220,6,FALSE)</f>
        <v>0.16256157635467899</v>
      </c>
      <c r="BP215">
        <f>VLOOKUP($A215,Metrics!AP$3:AU$220,6,FALSE)</f>
        <v>0.197044334975369</v>
      </c>
      <c r="BQ215">
        <f>VLOOKUP($A215,Metrics!AX$3:BC$220,6,FALSE)</f>
        <v>0.22660098522167399</v>
      </c>
    </row>
    <row r="216" spans="1:69" x14ac:dyDescent="0.2">
      <c r="A216" t="s">
        <v>207</v>
      </c>
      <c r="B216">
        <f>VLOOKUP($A216,Metrics!B$3:G$220,2,FALSE)</f>
        <v>2.4399369241293999E-3</v>
      </c>
      <c r="C216">
        <f>VLOOKUP($A216,Metrics!J$3:O$220,2,FALSE)</f>
        <v>1.9603222463249899E-3</v>
      </c>
      <c r="D216">
        <f>VLOOKUP($A216,Metrics!R$3:W$220,2,FALSE)</f>
        <v>2.97303422801756E-3</v>
      </c>
      <c r="E216">
        <f>VLOOKUP($A216,Metrics!Z$3:AE$220,2,FALSE)</f>
        <v>2.6378711414259599E-3</v>
      </c>
      <c r="F216">
        <f>VLOOKUP($A216,Metrics!AH$3:AM$220,2,FALSE)</f>
        <v>2.12996283412397E-3</v>
      </c>
      <c r="G216">
        <f>VLOOKUP($A216,Metrics!AP$3:AU$220,2,FALSE)</f>
        <v>2.1172655152540401E-3</v>
      </c>
      <c r="H216">
        <f>VLOOKUP($A216,Metrics!AX$3:BC$220,2,FALSE)</f>
        <v>2.7143399389562201E-3</v>
      </c>
      <c r="U216" t="s">
        <v>207</v>
      </c>
      <c r="V216">
        <f>VLOOKUP($A216,Metrics!B$3:G$220,3,FALSE)</f>
        <v>0.4</v>
      </c>
      <c r="W216">
        <f>VLOOKUP($A216,Metrics!J$3:O$220,3,FALSE)</f>
        <v>0.418461538461538</v>
      </c>
      <c r="X216">
        <f>VLOOKUP($A216,Metrics!R$3:W$220,3,FALSE)</f>
        <v>0.40229885057471199</v>
      </c>
      <c r="Y216">
        <f>VLOOKUP($A216,Metrics!Z$3:AE$220,3,FALSE)</f>
        <v>0.39031339031339002</v>
      </c>
      <c r="Z216">
        <f>VLOOKUP($A216,Metrics!AH$3:AM$220,3,FALSE)</f>
        <v>0.30409356725146103</v>
      </c>
      <c r="AA216">
        <f>VLOOKUP($A216,Metrics!AP$3:AU$220,3,FALSE)</f>
        <v>0.39</v>
      </c>
      <c r="AB216">
        <f>VLOOKUP($A216,Metrics!AX$3:BC$220,3,FALSE)</f>
        <v>0.41005291005291</v>
      </c>
      <c r="AP216" t="s">
        <v>207</v>
      </c>
      <c r="AQ216">
        <f>VLOOKUP($A216,Metrics!B$3:G$220,5,FALSE)</f>
        <v>25</v>
      </c>
      <c r="AR216">
        <f>VLOOKUP($A216,Metrics!J$3:O$220,5,FALSE)</f>
        <v>26</v>
      </c>
      <c r="AS216">
        <f>VLOOKUP($A216,Metrics!R$3:W$220,5,FALSE)</f>
        <v>30</v>
      </c>
      <c r="AT216">
        <f>VLOOKUP($A216,Metrics!Z$3:AE$220,5,FALSE)</f>
        <v>27</v>
      </c>
      <c r="AU216">
        <f>VLOOKUP($A216,Metrics!AH$3:AM$220,5,FALSE)</f>
        <v>19</v>
      </c>
      <c r="AV216">
        <f>VLOOKUP($A216,Metrics!AP$3:AU$220,5,FALSE)</f>
        <v>25</v>
      </c>
      <c r="AW216">
        <f>VLOOKUP($A216,Metrics!AX$3:BC$220,5,FALSE)</f>
        <v>28</v>
      </c>
      <c r="BJ216" t="s">
        <v>207</v>
      </c>
      <c r="BK216">
        <f>VLOOKUP($A216,Metrics!B$3:G$220,6,FALSE)</f>
        <v>0.123762376237623</v>
      </c>
      <c r="BL216">
        <f>VLOOKUP($A216,Metrics!J$3:O$220,6,FALSE)</f>
        <v>0.12935323383084499</v>
      </c>
      <c r="BM216">
        <f>VLOOKUP($A216,Metrics!R$3:W$220,6,FALSE)</f>
        <v>0.14851485148514801</v>
      </c>
      <c r="BN216">
        <f>VLOOKUP($A216,Metrics!Z$3:AE$220,6,FALSE)</f>
        <v>0.133004926108374</v>
      </c>
      <c r="BO216">
        <f>VLOOKUP($A216,Metrics!AH$3:AM$220,6,FALSE)</f>
        <v>9.3596059113300406E-2</v>
      </c>
      <c r="BP216">
        <f>VLOOKUP($A216,Metrics!AP$3:AU$220,6,FALSE)</f>
        <v>0.123152709359605</v>
      </c>
      <c r="BQ216">
        <f>VLOOKUP($A216,Metrics!AX$3:BC$220,6,FALSE)</f>
        <v>0.13793103448275801</v>
      </c>
    </row>
    <row r="217" spans="1:69" x14ac:dyDescent="0.2">
      <c r="A217" t="s">
        <v>208</v>
      </c>
      <c r="B217">
        <f>VLOOKUP($A217,Metrics!B$3:G$220,2,FALSE)</f>
        <v>6.2101919160527797E-4</v>
      </c>
      <c r="C217">
        <f>VLOOKUP($A217,Metrics!J$3:O$220,2,FALSE)</f>
        <v>1.7056156154166399E-3</v>
      </c>
      <c r="D217">
        <f>VLOOKUP($A217,Metrics!R$3:W$220,2,FALSE)</f>
        <v>5.8440817709767996E-4</v>
      </c>
      <c r="E217">
        <f>VLOOKUP($A217,Metrics!Z$3:AE$220,2,FALSE)</f>
        <v>4.7811765217485098E-4</v>
      </c>
      <c r="F217">
        <f>VLOOKUP($A217,Metrics!AH$3:AM$220,2,FALSE)</f>
        <v>5.5269397869562404E-4</v>
      </c>
      <c r="G217">
        <f>VLOOKUP($A217,Metrics!AP$3:AU$220,2,FALSE)</f>
        <v>4.0888512326939399E-4</v>
      </c>
      <c r="H217">
        <f>VLOOKUP($A217,Metrics!AX$3:BC$220,2,FALSE)</f>
        <v>5.3817767399668901E-4</v>
      </c>
      <c r="U217" t="s">
        <v>208</v>
      </c>
      <c r="V217">
        <f>VLOOKUP($A217,Metrics!B$3:G$220,3,FALSE)</f>
        <v>0.58479532163742598</v>
      </c>
      <c r="W217">
        <f>VLOOKUP($A217,Metrics!J$3:O$220,3,FALSE)</f>
        <v>0.375</v>
      </c>
      <c r="X217">
        <f>VLOOKUP($A217,Metrics!R$3:W$220,3,FALSE)</f>
        <v>0.59649122807017496</v>
      </c>
      <c r="Y217">
        <f>VLOOKUP($A217,Metrics!Z$3:AE$220,3,FALSE)</f>
        <v>0.54901960784313697</v>
      </c>
      <c r="Z217">
        <f>VLOOKUP($A217,Metrics!AH$3:AM$220,3,FALSE)</f>
        <v>0.5</v>
      </c>
      <c r="AA217">
        <f>VLOOKUP($A217,Metrics!AP$3:AU$220,3,FALSE)</f>
        <v>0.63742690058479501</v>
      </c>
      <c r="AB217">
        <f>VLOOKUP($A217,Metrics!AX$3:BC$220,3,FALSE)</f>
        <v>0.55555555555555503</v>
      </c>
      <c r="AP217" t="s">
        <v>208</v>
      </c>
      <c r="AQ217">
        <f>VLOOKUP($A217,Metrics!B$3:G$220,5,FALSE)</f>
        <v>19</v>
      </c>
      <c r="AR217">
        <f>VLOOKUP($A217,Metrics!J$3:O$220,5,FALSE)</f>
        <v>16</v>
      </c>
      <c r="AS217">
        <f>VLOOKUP($A217,Metrics!R$3:W$220,5,FALSE)</f>
        <v>19</v>
      </c>
      <c r="AT217">
        <f>VLOOKUP($A217,Metrics!Z$3:AE$220,5,FALSE)</f>
        <v>18</v>
      </c>
      <c r="AU217">
        <f>VLOOKUP($A217,Metrics!AH$3:AM$220,5,FALSE)</f>
        <v>16</v>
      </c>
      <c r="AV217">
        <f>VLOOKUP($A217,Metrics!AP$3:AU$220,5,FALSE)</f>
        <v>19</v>
      </c>
      <c r="AW217">
        <f>VLOOKUP($A217,Metrics!AX$3:BC$220,5,FALSE)</f>
        <v>19</v>
      </c>
      <c r="BJ217" t="s">
        <v>208</v>
      </c>
      <c r="BK217">
        <f>VLOOKUP($A217,Metrics!B$3:G$220,6,FALSE)</f>
        <v>9.4059405940594004E-2</v>
      </c>
      <c r="BL217">
        <f>VLOOKUP($A217,Metrics!J$3:O$220,6,FALSE)</f>
        <v>7.9601990049751201E-2</v>
      </c>
      <c r="BM217">
        <f>VLOOKUP($A217,Metrics!R$3:W$220,6,FALSE)</f>
        <v>9.4059405940594004E-2</v>
      </c>
      <c r="BN217">
        <f>VLOOKUP($A217,Metrics!Z$3:AE$220,6,FALSE)</f>
        <v>8.8669950738916203E-2</v>
      </c>
      <c r="BO217">
        <f>VLOOKUP($A217,Metrics!AH$3:AM$220,6,FALSE)</f>
        <v>7.8817733990147701E-2</v>
      </c>
      <c r="BP217">
        <f>VLOOKUP($A217,Metrics!AP$3:AU$220,6,FALSE)</f>
        <v>9.3596059113300406E-2</v>
      </c>
      <c r="BQ217">
        <f>VLOOKUP($A217,Metrics!AX$3:BC$220,6,FALSE)</f>
        <v>9.3596059113300406E-2</v>
      </c>
    </row>
    <row r="218" spans="1:69" x14ac:dyDescent="0.2">
      <c r="A218" t="s">
        <v>209</v>
      </c>
      <c r="B218">
        <f>VLOOKUP($A218,Metrics!B$3:G$220,2,FALSE)</f>
        <v>1.14573726671335E-5</v>
      </c>
      <c r="C218">
        <f>VLOOKUP($A218,Metrics!J$3:O$220,2,FALSE)</f>
        <v>0</v>
      </c>
      <c r="D218">
        <f>VLOOKUP($A218,Metrics!R$3:W$220,2,FALSE)</f>
        <v>5.6732141059445501E-5</v>
      </c>
      <c r="E218">
        <f>VLOOKUP($A218,Metrics!Z$3:AE$220,2,FALSE)</f>
        <v>2.40629157738849E-5</v>
      </c>
      <c r="F218">
        <f>VLOOKUP($A218,Metrics!AH$3:AM$220,2,FALSE)</f>
        <v>6.0517124308169E-5</v>
      </c>
      <c r="G218">
        <f>VLOOKUP($A218,Metrics!AP$3:AU$220,2,FALSE)</f>
        <v>1.5271962536074899E-5</v>
      </c>
      <c r="H218">
        <f>VLOOKUP($A218,Metrics!AX$3:BC$220,2,FALSE)</f>
        <v>1.9342536699153499E-5</v>
      </c>
      <c r="U218" t="s">
        <v>209</v>
      </c>
      <c r="V218">
        <f>VLOOKUP($A218,Metrics!B$3:G$220,3,FALSE)</f>
        <v>0.94444444444444398</v>
      </c>
      <c r="W218">
        <f>VLOOKUP($A218,Metrics!J$3:O$220,3,FALSE)</f>
        <v>1</v>
      </c>
      <c r="X218">
        <f>VLOOKUP($A218,Metrics!R$3:W$220,3,FALSE)</f>
        <v>0.844444444444444</v>
      </c>
      <c r="Y218">
        <f>VLOOKUP($A218,Metrics!Z$3:AE$220,3,FALSE)</f>
        <v>0.88888888888888795</v>
      </c>
      <c r="Z218">
        <f>VLOOKUP($A218,Metrics!AH$3:AM$220,3,FALSE)</f>
        <v>0.76190476190476097</v>
      </c>
      <c r="AA218">
        <f>VLOOKUP($A218,Metrics!AP$3:AU$220,3,FALSE)</f>
        <v>0.91111111111111098</v>
      </c>
      <c r="AB218">
        <f>VLOOKUP($A218,Metrics!AX$3:BC$220,3,FALSE)</f>
        <v>0.89285714285714202</v>
      </c>
      <c r="AP218" t="s">
        <v>209</v>
      </c>
      <c r="AQ218">
        <f>VLOOKUP($A218,Metrics!B$3:G$220,5,FALSE)</f>
        <v>9</v>
      </c>
      <c r="AR218">
        <f>VLOOKUP($A218,Metrics!J$3:O$220,5,FALSE)</f>
        <v>4</v>
      </c>
      <c r="AS218">
        <f>VLOOKUP($A218,Metrics!R$3:W$220,5,FALSE)</f>
        <v>10</v>
      </c>
      <c r="AT218">
        <f>VLOOKUP($A218,Metrics!Z$3:AE$220,5,FALSE)</f>
        <v>10</v>
      </c>
      <c r="AU218">
        <f>VLOOKUP($A218,Metrics!AH$3:AM$220,5,FALSE)</f>
        <v>7</v>
      </c>
      <c r="AV218">
        <f>VLOOKUP($A218,Metrics!AP$3:AU$220,5,FALSE)</f>
        <v>10</v>
      </c>
      <c r="AW218">
        <f>VLOOKUP($A218,Metrics!AX$3:BC$220,5,FALSE)</f>
        <v>8</v>
      </c>
      <c r="BJ218" t="s">
        <v>209</v>
      </c>
      <c r="BK218">
        <f>VLOOKUP($A218,Metrics!B$3:G$220,6,FALSE)</f>
        <v>4.4554455445544497E-2</v>
      </c>
      <c r="BL218">
        <f>VLOOKUP($A218,Metrics!J$3:O$220,6,FALSE)</f>
        <v>1.99004975124378E-2</v>
      </c>
      <c r="BM218">
        <f>VLOOKUP($A218,Metrics!R$3:W$220,6,FALSE)</f>
        <v>4.95049504950495E-2</v>
      </c>
      <c r="BN218">
        <f>VLOOKUP($A218,Metrics!Z$3:AE$220,6,FALSE)</f>
        <v>4.9261083743842297E-2</v>
      </c>
      <c r="BO218">
        <f>VLOOKUP($A218,Metrics!AH$3:AM$220,6,FALSE)</f>
        <v>3.4482758620689599E-2</v>
      </c>
      <c r="BP218">
        <f>VLOOKUP($A218,Metrics!AP$3:AU$220,6,FALSE)</f>
        <v>4.9261083743842297E-2</v>
      </c>
      <c r="BQ218">
        <f>VLOOKUP($A218,Metrics!AX$3:BC$220,6,FALSE)</f>
        <v>3.9408866995073802E-2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zoomScale="94" workbookViewId="0">
      <selection activeCell="E3" sqref="E3"/>
    </sheetView>
  </sheetViews>
  <sheetFormatPr baseColWidth="10" defaultRowHeight="16" x14ac:dyDescent="0.2"/>
  <cols>
    <col min="2" max="3" width="21.33203125" customWidth="1"/>
    <col min="4" max="5" width="22" customWidth="1"/>
    <col min="6" max="6" width="21.6640625" customWidth="1"/>
    <col min="7" max="7" width="22" customWidth="1"/>
    <col min="8" max="8" width="19.83203125" customWidth="1"/>
  </cols>
  <sheetData>
    <row r="1" spans="1:8" x14ac:dyDescent="0.2">
      <c r="A1" s="1" t="s">
        <v>252</v>
      </c>
    </row>
    <row r="2" spans="1:8" ht="17" thickBot="1" x14ac:dyDescent="0.25">
      <c r="B2" t="s">
        <v>253</v>
      </c>
      <c r="C2" t="s">
        <v>227</v>
      </c>
      <c r="D2" t="s">
        <v>225</v>
      </c>
      <c r="E2" t="s">
        <v>226</v>
      </c>
      <c r="F2" t="s">
        <v>229</v>
      </c>
      <c r="G2" t="s">
        <v>230</v>
      </c>
      <c r="H2" t="s">
        <v>228</v>
      </c>
    </row>
    <row r="3" spans="1:8" ht="81" customHeight="1" thickBot="1" x14ac:dyDescent="0.25">
      <c r="A3" t="s">
        <v>235</v>
      </c>
      <c r="B3" s="4" t="s">
        <v>263</v>
      </c>
      <c r="C3" s="4" t="s">
        <v>264</v>
      </c>
      <c r="D3" s="4" t="s">
        <v>267</v>
      </c>
      <c r="E3" s="4" t="s">
        <v>265</v>
      </c>
      <c r="F3" s="4" t="s">
        <v>268</v>
      </c>
      <c r="G3" s="9" t="s">
        <v>269</v>
      </c>
      <c r="H3" s="10" t="s">
        <v>266</v>
      </c>
    </row>
    <row r="4" spans="1:8" ht="82" customHeight="1" x14ac:dyDescent="0.2">
      <c r="A4" t="s">
        <v>236</v>
      </c>
      <c r="B4" s="4" t="s">
        <v>270</v>
      </c>
      <c r="C4" s="4" t="s">
        <v>271</v>
      </c>
      <c r="D4" s="4" t="s">
        <v>273</v>
      </c>
      <c r="E4" s="4" t="s">
        <v>274</v>
      </c>
      <c r="F4" s="4" t="s">
        <v>272</v>
      </c>
      <c r="G4" s="4" t="s">
        <v>275</v>
      </c>
      <c r="H4" s="4" t="s">
        <v>276</v>
      </c>
    </row>
    <row r="5" spans="1:8" ht="82" customHeight="1" x14ac:dyDescent="0.2">
      <c r="A5" t="s">
        <v>237</v>
      </c>
      <c r="B5" s="8" t="s">
        <v>254</v>
      </c>
      <c r="C5" s="7" t="s">
        <v>261</v>
      </c>
      <c r="D5" s="4" t="s">
        <v>262</v>
      </c>
      <c r="E5" s="8" t="s">
        <v>255</v>
      </c>
      <c r="F5" s="8" t="s">
        <v>256</v>
      </c>
      <c r="G5" s="8" t="s">
        <v>257</v>
      </c>
      <c r="H5" s="8" t="s">
        <v>258</v>
      </c>
    </row>
    <row r="6" spans="1:8" ht="82" customHeight="1" x14ac:dyDescent="0.2">
      <c r="A6" t="s">
        <v>238</v>
      </c>
      <c r="B6" s="4" t="s">
        <v>260</v>
      </c>
      <c r="C6" s="7" t="s">
        <v>261</v>
      </c>
      <c r="D6" s="4" t="s">
        <v>262</v>
      </c>
      <c r="E6" s="8" t="s">
        <v>255</v>
      </c>
      <c r="F6" s="8" t="s">
        <v>256</v>
      </c>
      <c r="G6" s="8" t="s">
        <v>257</v>
      </c>
      <c r="H6" s="8" t="s">
        <v>258</v>
      </c>
    </row>
    <row r="8" spans="1:8" ht="160" x14ac:dyDescent="0.2">
      <c r="C8" s="4" t="s">
        <v>259</v>
      </c>
    </row>
    <row r="15" spans="1:8" x14ac:dyDescent="0.2">
      <c r="C15" s="5" t="s">
        <v>239</v>
      </c>
    </row>
    <row r="17" spans="3:3" x14ac:dyDescent="0.2">
      <c r="C17" s="5" t="s">
        <v>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Metrics</vt:lpstr>
      <vt:lpstr>plot</vt:lpstr>
      <vt:lpstr>Top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2016-12-30T04:58:09Z</dcterms:created>
  <dcterms:modified xsi:type="dcterms:W3CDTF">2017-01-10T00:05:26Z</dcterms:modified>
</cp:coreProperties>
</file>