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ummaryToR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<sst xmlns="http://schemas.openxmlformats.org/spreadsheetml/2006/main" count="9" uniqueCount="9">
  <si>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Members</t>
  </si>
  <si>
    <t xml:space="preserve">t1</t>
  </si>
  <si>
    <t xml:space="preserve">t2</t>
  </si>
  <si>
    <t xml:space="preserve">t3</t>
  </si>
  <si>
    <t xml:space="preserve">t4</t>
  </si>
  <si>
    <t xml:space="preserve">e1</t>
  </si>
  <si>
    <t xml:space="preserve">e2</t>
  </si>
  <si>
    <t xml:space="preserve">e3</t>
  </si>
  <si>
    <t xml:space="preserve">e4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</si>
</sst>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5" activeCellId="0" sqref="C35"/>
    </sheetView>
  </sheetViews>
  <sheetFormatPr defaultRowHeight="12.8"/>
  <cols>
    <col collapsed="false" hidden="false" max="1" min="1" style="0" width="9.07142857142857"/>
    <col collapsed="false" hidden="false" max="4" min="2" style="0" width="8.93877551020408"/>
    <col collapsed="false" hidden="false" max="5" min="5" style="0" width="9.62755102040816"/>
    <col collapsed="false" hidden="false" max="6" min="6" style="0" width="9.90816326530612"/>
    <col collapsed="false" hidden="false" max="7" min="7" style="0" width="8.93877551020408"/>
    <col collapsed="false" hidden="false" max="9" min="8" style="0" width="12.8265306122449"/>
    <col collapsed="false" hidden="false" max="1025" min="10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n">
        <v>1</v>
      </c>
      <c r="B2" s="0" t="n">
        <v>44.601</v>
      </c>
      <c r="C2" s="0" t="n">
        <v>27.73</v>
      </c>
      <c r="D2" s="0" t="n">
        <v>44.506</v>
      </c>
      <c r="E2" s="0" t="n">
        <v>56.699</v>
      </c>
      <c r="F2" s="0" t="n">
        <v>4.2803805</v>
      </c>
      <c r="G2" s="0" t="n">
        <v>16.95301</v>
      </c>
      <c r="H2" s="0" t="n">
        <v>9.070060125</v>
      </c>
      <c r="I2" s="0" t="n">
        <v>8.529818625</v>
      </c>
      <c r="J2" s="0" t="n">
        <f aca="false">SUM(B2:E2)</f>
        <v>173.536</v>
      </c>
      <c r="K2" s="0" t="n">
        <f aca="false">SUM(B8:E8)</f>
        <v>220.28672</v>
      </c>
    </row>
    <row r="3" customFormat="false" ht="12.8" hidden="false" customHeight="false" outlineLevel="0" collapsed="false">
      <c r="A3" s="0" t="n">
        <v>1</v>
      </c>
      <c r="B3" s="0" t="n">
        <v>86.2698</v>
      </c>
      <c r="C3" s="0" t="n">
        <v>26.6007</v>
      </c>
      <c r="D3" s="0" t="n">
        <v>129.5357</v>
      </c>
      <c r="E3" s="0" t="n">
        <v>88.6565</v>
      </c>
      <c r="F3" s="0" t="n">
        <v>3.86967</v>
      </c>
      <c r="G3" s="0" t="n">
        <v>6.642847</v>
      </c>
      <c r="H3" s="0" t="n">
        <v>7.381541125</v>
      </c>
      <c r="I3" s="0" t="n">
        <v>5.70552475</v>
      </c>
      <c r="J3" s="0" t="n">
        <f aca="false">SUM(B3:E3)</f>
        <v>331.0627</v>
      </c>
      <c r="K3" s="0" t="n">
        <f aca="false">SUM(B9:E9)</f>
        <v>229.98468</v>
      </c>
    </row>
    <row r="4" customFormat="false" ht="12.8" hidden="false" customHeight="false" outlineLevel="0" collapsed="false">
      <c r="A4" s="0" t="n">
        <v>1</v>
      </c>
      <c r="B4" s="0" t="n">
        <v>37.2235</v>
      </c>
      <c r="C4" s="0" t="n">
        <v>32.5</v>
      </c>
      <c r="D4" s="0" t="n">
        <v>224.7486</v>
      </c>
      <c r="E4" s="0" t="n">
        <v>116.156</v>
      </c>
      <c r="F4" s="0" t="n">
        <v>1.317529</v>
      </c>
      <c r="G4" s="0" t="n">
        <v>9.220284</v>
      </c>
      <c r="H4" s="0" t="n">
        <v>6.207668</v>
      </c>
      <c r="I4" s="0" t="n">
        <v>5.08886925</v>
      </c>
      <c r="J4" s="0" t="n">
        <f aca="false">SUM(B4:E4)</f>
        <v>410.6281</v>
      </c>
      <c r="K4" s="0" t="n">
        <f aca="false">SUM(B10:E10)</f>
        <v>158.7348</v>
      </c>
    </row>
    <row r="5" customFormat="false" ht="12.8" hidden="false" customHeight="false" outlineLevel="0" collapsed="false">
      <c r="A5" s="0" t="n">
        <v>1</v>
      </c>
      <c r="B5" s="0" t="n">
        <v>71.4288</v>
      </c>
      <c r="C5" s="0" t="n">
        <v>55.8885</v>
      </c>
      <c r="D5" s="0" t="n">
        <v>281.5956</v>
      </c>
      <c r="E5" s="0" t="n">
        <v>225.2061</v>
      </c>
      <c r="F5" s="0" t="n">
        <v>4.0249215</v>
      </c>
      <c r="G5" s="0" t="n">
        <v>8.576299</v>
      </c>
      <c r="H5" s="0" t="n">
        <v>3.3415055</v>
      </c>
      <c r="I5" s="0" t="n">
        <v>3.299659</v>
      </c>
      <c r="J5" s="0" t="n">
        <f aca="false">SUM(B5:E5)</f>
        <v>634.119</v>
      </c>
      <c r="K5" s="0" t="n">
        <f aca="false">SUM(B11:E11)</f>
        <v>297.255</v>
      </c>
    </row>
    <row r="6" customFormat="false" ht="12.8" hidden="false" customHeight="false" outlineLevel="0" collapsed="false">
      <c r="A6" s="0" t="n">
        <v>1</v>
      </c>
      <c r="B6" s="0" t="n">
        <v>32.6565</v>
      </c>
      <c r="C6" s="0" t="n">
        <v>41.4964</v>
      </c>
      <c r="D6" s="0" t="n">
        <v>192.7733</v>
      </c>
      <c r="E6" s="0" t="n">
        <v>139.6341</v>
      </c>
      <c r="F6" s="0" t="n">
        <v>4.4561235</v>
      </c>
      <c r="G6" s="0" t="n">
        <v>9.002918</v>
      </c>
      <c r="H6" s="0" t="n">
        <v>6.817599375</v>
      </c>
      <c r="I6" s="0" t="n">
        <v>8.455383125</v>
      </c>
      <c r="J6" s="0" t="n">
        <f aca="false">SUM(B6:E6)</f>
        <v>406.5603</v>
      </c>
      <c r="K6" s="0" t="n">
        <f aca="false">SUM(B12:E12)</f>
        <v>362.8937</v>
      </c>
    </row>
    <row r="7" customFormat="false" ht="12.8" hidden="false" customHeight="false" outlineLevel="0" collapsed="false">
      <c r="A7" s="0" t="n">
        <v>2</v>
      </c>
      <c r="B7" s="0" t="n">
        <v>40.5645</v>
      </c>
      <c r="C7" s="0" t="n">
        <v>25.5688</v>
      </c>
      <c r="D7" s="0" t="n">
        <v>108.8574</v>
      </c>
      <c r="E7" s="0" t="n">
        <v>108.8574</v>
      </c>
      <c r="F7" s="0" t="n">
        <v>2.150934</v>
      </c>
      <c r="G7" s="0" t="n">
        <v>7.16804</v>
      </c>
      <c r="H7" s="0" t="n">
        <v>4.013610625</v>
      </c>
      <c r="I7" s="0" t="n">
        <v>4.013610625</v>
      </c>
      <c r="K7" s="0" t="n">
        <f aca="false">SUM(B13:E13)</f>
        <v>262.64787</v>
      </c>
    </row>
    <row r="8" customFormat="false" ht="12.8" hidden="false" customHeight="false" outlineLevel="0" collapsed="false">
      <c r="A8" s="0" t="n">
        <v>2</v>
      </c>
      <c r="B8" s="0" t="n">
        <v>19.921</v>
      </c>
      <c r="C8" s="0" t="n">
        <v>23.7583</v>
      </c>
      <c r="D8" s="0" t="n">
        <v>86.013</v>
      </c>
      <c r="E8" s="0" t="n">
        <v>90.59442</v>
      </c>
      <c r="F8" s="0" t="n">
        <v>1.923633</v>
      </c>
      <c r="G8" s="0" t="n">
        <v>11.75348</v>
      </c>
      <c r="H8" s="0" t="n">
        <v>3.251325575</v>
      </c>
      <c r="I8" s="0" t="n">
        <v>3.595758</v>
      </c>
    </row>
    <row r="9" customFormat="false" ht="12.8" hidden="false" customHeight="false" outlineLevel="0" collapsed="false">
      <c r="A9" s="0" t="n">
        <v>2</v>
      </c>
      <c r="B9" s="0" t="n">
        <v>13.6498</v>
      </c>
      <c r="C9" s="0" t="n">
        <v>15.9533</v>
      </c>
      <c r="D9" s="0" t="n">
        <v>87.2619</v>
      </c>
      <c r="E9" s="0" t="n">
        <v>113.11968</v>
      </c>
      <c r="F9" s="0" t="n">
        <v>3.004579</v>
      </c>
      <c r="G9" s="0" t="n">
        <v>4.069859</v>
      </c>
      <c r="H9" s="0" t="n">
        <v>4.849438875</v>
      </c>
      <c r="I9" s="0" t="n">
        <v>4.512302825</v>
      </c>
      <c r="J9" s="0" t="n">
        <f aca="false">TTEST(J2:J6,K2:K7,1,2)</f>
        <v>0.050178895314819</v>
      </c>
    </row>
    <row r="10" customFormat="false" ht="12.8" hidden="false" customHeight="false" outlineLevel="0" collapsed="false">
      <c r="A10" s="0" t="n">
        <v>2</v>
      </c>
      <c r="B10" s="0" t="n">
        <v>16.4503</v>
      </c>
      <c r="C10" s="0" t="n">
        <v>14.4999</v>
      </c>
      <c r="D10" s="0" t="n">
        <v>69.3649</v>
      </c>
      <c r="E10" s="0" t="n">
        <v>58.4197</v>
      </c>
      <c r="F10" s="0" t="n">
        <v>2.1928545</v>
      </c>
      <c r="G10" s="0" t="n">
        <v>5.547572</v>
      </c>
      <c r="H10" s="0" t="n">
        <v>6.0378925</v>
      </c>
      <c r="I10" s="0" t="n">
        <v>4.339551</v>
      </c>
    </row>
    <row r="11" customFormat="false" ht="12.8" hidden="false" customHeight="false" outlineLevel="0" collapsed="false">
      <c r="A11" s="0" t="n">
        <v>2</v>
      </c>
      <c r="B11" s="0" t="n">
        <v>17.2095</v>
      </c>
      <c r="C11" s="0" t="n">
        <v>29.6276</v>
      </c>
      <c r="D11" s="0" t="n">
        <v>139.3775</v>
      </c>
      <c r="E11" s="0" t="n">
        <v>111.0404</v>
      </c>
      <c r="F11" s="0" t="n">
        <v>2.5768675</v>
      </c>
      <c r="G11" s="0" t="n">
        <v>8.645294</v>
      </c>
      <c r="H11" s="0" t="n">
        <v>4.726371375</v>
      </c>
      <c r="I11" s="0" t="n">
        <v>3.707838875</v>
      </c>
      <c r="J11" s="0" t="n">
        <f aca="false">AVERAGE(J2:J6)</f>
        <v>391.18122</v>
      </c>
      <c r="K11" s="0" t="n">
        <f aca="false">AVERAGE(K2:K7)</f>
        <v>255.300461666667</v>
      </c>
    </row>
    <row r="12" customFormat="false" ht="12.8" hidden="false" customHeight="false" outlineLevel="0" collapsed="false">
      <c r="A12" s="0" t="n">
        <v>2</v>
      </c>
      <c r="B12" s="0" t="n">
        <v>59.3345</v>
      </c>
      <c r="C12" s="0" t="n">
        <v>16.4841</v>
      </c>
      <c r="D12" s="0" t="n">
        <v>203.9101</v>
      </c>
      <c r="E12" s="0" t="n">
        <v>83.165</v>
      </c>
      <c r="F12" s="0" t="n">
        <v>4.601643</v>
      </c>
      <c r="G12" s="0" t="n">
        <v>8.891509</v>
      </c>
      <c r="H12" s="0" t="n">
        <v>4.380987</v>
      </c>
      <c r="I12" s="0" t="n">
        <v>5.540681</v>
      </c>
    </row>
    <row r="13" customFormat="false" ht="12.8" hidden="false" customHeight="false" outlineLevel="0" collapsed="false">
      <c r="A13" s="0" t="n">
        <v>2</v>
      </c>
      <c r="B13" s="0" t="n">
        <v>35.49839</v>
      </c>
      <c r="C13" s="0" t="n">
        <v>34.55538</v>
      </c>
      <c r="D13" s="0" t="n">
        <v>99.4809</v>
      </c>
      <c r="E13" s="0" t="n">
        <v>93.1132</v>
      </c>
      <c r="F13" s="0" t="n">
        <v>1.390942</v>
      </c>
      <c r="G13" s="0" t="n">
        <v>4.142436</v>
      </c>
      <c r="H13" s="0" t="n">
        <v>4.69978675</v>
      </c>
      <c r="I13" s="0" t="n">
        <v>4.160006</v>
      </c>
      <c r="J13" s="0" t="n">
        <f aca="false">STDEV(J2:J6)</f>
        <v>166.295775976532</v>
      </c>
      <c r="K13" s="0" t="n">
        <f aca="false">STDEV(K2:K7)</f>
        <v>70.1174023350108</v>
      </c>
    </row>
    <row r="14" customFormat="false" ht="12.8" hidden="false" customHeight="false" outlineLevel="0" collapsed="false">
      <c r="A14" s="0" t="n">
        <v>3</v>
      </c>
      <c r="B14" s="0" t="n">
        <v>41.7517</v>
      </c>
      <c r="C14" s="0" t="n">
        <v>30.2577</v>
      </c>
      <c r="D14" s="0" t="n">
        <v>132.7949</v>
      </c>
      <c r="E14" s="0" t="n">
        <v>132.7949</v>
      </c>
      <c r="F14" s="0" t="n">
        <v>2.619807</v>
      </c>
      <c r="G14" s="0" t="n">
        <v>1.576296</v>
      </c>
      <c r="H14" s="0" t="n">
        <v>3.1814095</v>
      </c>
      <c r="I14" s="0" t="n">
        <v>3.1814095</v>
      </c>
    </row>
    <row r="15" customFormat="false" ht="12.8" hidden="false" customHeight="false" outlineLevel="0" collapsed="false">
      <c r="A15" s="0" t="n">
        <v>3</v>
      </c>
      <c r="B15" s="0" t="n">
        <v>58.66863</v>
      </c>
      <c r="C15" s="0" t="n">
        <v>16.3988</v>
      </c>
      <c r="D15" s="0" t="n">
        <v>127.2309</v>
      </c>
      <c r="E15" s="0" t="n">
        <v>82.5638</v>
      </c>
      <c r="F15" s="0" t="n">
        <v>0.867342</v>
      </c>
      <c r="G15" s="0" t="n">
        <v>3.243309</v>
      </c>
      <c r="H15" s="0" t="n">
        <v>2.972291</v>
      </c>
      <c r="I15" s="0" t="n">
        <v>3.701374375</v>
      </c>
    </row>
    <row r="16" customFormat="false" ht="12.8" hidden="false" customHeight="false" outlineLevel="0" collapsed="false">
      <c r="A16" s="0" t="n">
        <v>3</v>
      </c>
      <c r="B16" s="0" t="n">
        <v>29.0093</v>
      </c>
      <c r="C16" s="0" t="n">
        <v>49.1603</v>
      </c>
      <c r="D16" s="0" t="n">
        <v>120.6714</v>
      </c>
      <c r="E16" s="0" t="n">
        <v>168.2333</v>
      </c>
      <c r="F16" s="0" t="n">
        <v>2.35932</v>
      </c>
      <c r="G16" s="0" t="n">
        <v>4.060901</v>
      </c>
      <c r="H16" s="0" t="n">
        <v>3.9785115</v>
      </c>
      <c r="I16" s="0" t="n">
        <v>3.0536295</v>
      </c>
    </row>
    <row r="17" customFormat="false" ht="12.8" hidden="false" customHeight="false" outlineLevel="0" collapsed="false">
      <c r="A17" s="0" t="n">
        <v>3</v>
      </c>
      <c r="B17" s="0" t="n">
        <v>36.213</v>
      </c>
      <c r="C17" s="0" t="n">
        <v>22.4135</v>
      </c>
      <c r="D17" s="0" t="n">
        <v>137.0758</v>
      </c>
      <c r="E17" s="0" t="n">
        <v>55.2902</v>
      </c>
      <c r="F17" s="0" t="n">
        <v>2.2592535</v>
      </c>
      <c r="G17" s="0" t="n">
        <v>3.317118</v>
      </c>
      <c r="H17" s="0" t="n">
        <v>4.15080525</v>
      </c>
      <c r="I17" s="0" t="n">
        <v>4.628315625</v>
      </c>
    </row>
    <row r="18" customFormat="false" ht="12.8" hidden="false" customHeight="false" outlineLevel="0" collapsed="false">
      <c r="A18" s="0" t="n">
        <v>3</v>
      </c>
      <c r="B18" s="0" t="n">
        <v>21.4411</v>
      </c>
      <c r="C18" s="0" t="n">
        <v>17.1868</v>
      </c>
      <c r="D18" s="0" t="n">
        <v>86.8132</v>
      </c>
      <c r="E18" s="0" t="n">
        <v>61.2443</v>
      </c>
      <c r="F18" s="0" t="n">
        <v>1.300738</v>
      </c>
      <c r="G18" s="0" t="n">
        <v>3.357939</v>
      </c>
      <c r="H18" s="0" t="n">
        <v>3.179115575</v>
      </c>
      <c r="I18" s="0" t="n">
        <v>4.2478688625</v>
      </c>
    </row>
    <row r="19" customFormat="false" ht="12.8" hidden="false" customHeight="false" outlineLevel="0" collapsed="false">
      <c r="A19" s="0" t="n">
        <v>3</v>
      </c>
      <c r="B19" s="0" t="n">
        <v>20.20286</v>
      </c>
      <c r="C19" s="0" t="n">
        <v>25.701</v>
      </c>
      <c r="D19" s="0" t="n">
        <v>283.4138</v>
      </c>
      <c r="E19" s="0" t="n">
        <v>192.724</v>
      </c>
      <c r="F19" s="0" t="n">
        <v>2.3293385</v>
      </c>
      <c r="G19" s="0" t="n">
        <v>4.309965</v>
      </c>
      <c r="H19" s="0" t="n">
        <v>2.6522025375</v>
      </c>
      <c r="I19" s="0" t="n">
        <v>2.95349675</v>
      </c>
    </row>
    <row r="20" customFormat="false" ht="12.8" hidden="false" customHeight="false" outlineLevel="0" collapsed="false">
      <c r="A20" s="0" t="n">
        <v>3</v>
      </c>
      <c r="B20" s="0" t="n">
        <v>24.4088</v>
      </c>
      <c r="C20" s="0" t="n">
        <v>42.2601</v>
      </c>
      <c r="D20" s="0" t="n">
        <v>41.2966</v>
      </c>
      <c r="E20" s="0" t="n">
        <v>38.1163</v>
      </c>
      <c r="F20" s="0" t="n">
        <v>2.187007</v>
      </c>
      <c r="G20" s="0" t="n">
        <v>8.903512</v>
      </c>
      <c r="H20" s="0" t="n">
        <v>4.778646875</v>
      </c>
      <c r="I20" s="0" t="n">
        <v>4.583976</v>
      </c>
    </row>
    <row r="21" customFormat="false" ht="12.8" hidden="false" customHeight="false" outlineLevel="0" collapsed="false">
      <c r="A21" s="0" t="n">
        <v>4</v>
      </c>
      <c r="B21" s="0" t="n">
        <v>47.198</v>
      </c>
      <c r="C21" s="0" t="n">
        <v>21.408</v>
      </c>
      <c r="D21" s="0" t="n">
        <v>162.962</v>
      </c>
      <c r="E21" s="0" t="n">
        <v>87.06737</v>
      </c>
      <c r="F21" s="0" t="n">
        <v>1.554914</v>
      </c>
      <c r="G21" s="0" t="n">
        <v>3.538198</v>
      </c>
      <c r="H21" s="0" t="n">
        <v>2.38996525</v>
      </c>
      <c r="I21" s="0" t="n">
        <v>2.11079225</v>
      </c>
    </row>
    <row r="22" customFormat="false" ht="12.8" hidden="false" customHeight="false" outlineLevel="0" collapsed="false">
      <c r="A22" s="0" t="n">
        <v>4</v>
      </c>
      <c r="B22" s="0" t="n">
        <v>22.00295</v>
      </c>
      <c r="C22" s="0" t="n">
        <v>16.251</v>
      </c>
      <c r="D22" s="0" t="n">
        <v>74.4534</v>
      </c>
      <c r="E22" s="0" t="n">
        <v>71.80547</v>
      </c>
      <c r="F22" s="0" t="n">
        <v>1.4022025</v>
      </c>
      <c r="G22" s="0" t="n">
        <v>4.50141</v>
      </c>
      <c r="H22" s="0" t="n">
        <v>3.33753925</v>
      </c>
      <c r="I22" s="0" t="n">
        <v>2.2889878875</v>
      </c>
    </row>
    <row r="23" customFormat="false" ht="12.8" hidden="false" customHeight="false" outlineLevel="0" collapsed="false">
      <c r="A23" s="0" t="n">
        <v>4</v>
      </c>
      <c r="B23" s="0" t="n">
        <v>21.09751</v>
      </c>
      <c r="C23" s="0" t="n">
        <v>16.95763</v>
      </c>
      <c r="D23" s="0" t="n">
        <v>56.4048</v>
      </c>
      <c r="E23" s="0" t="n">
        <v>63.9076</v>
      </c>
      <c r="F23" s="0" t="n">
        <v>3.1454575</v>
      </c>
      <c r="G23" s="0" t="n">
        <v>6.065219</v>
      </c>
      <c r="H23" s="0" t="n">
        <v>3.023767</v>
      </c>
      <c r="I23" s="0" t="n">
        <v>3.2575605</v>
      </c>
    </row>
    <row r="24" customFormat="false" ht="12.8" hidden="false" customHeight="false" outlineLevel="0" collapsed="false">
      <c r="A24" s="0" t="n">
        <v>4</v>
      </c>
      <c r="B24" s="0" t="n">
        <v>54.20073</v>
      </c>
      <c r="C24" s="0" t="n">
        <v>37.1223</v>
      </c>
      <c r="D24" s="0" t="n">
        <v>127.1752</v>
      </c>
      <c r="E24" s="0" t="n">
        <v>79.6185</v>
      </c>
      <c r="F24" s="0" t="n">
        <v>1.623129</v>
      </c>
      <c r="G24" s="0" t="n">
        <v>2.768127</v>
      </c>
      <c r="H24" s="0" t="n">
        <v>1.7761807375</v>
      </c>
      <c r="I24" s="0" t="n">
        <v>1.903549325</v>
      </c>
    </row>
    <row r="26" customFormat="false" ht="12.8" hidden="false" customHeight="false" outlineLevel="0" collapsed="false">
      <c r="D26" s="0" t="n">
        <f aca="false">TTEST(D2:D24,E2:E24,1,1)</f>
        <v>0.00155509387060513</v>
      </c>
      <c r="H26" s="0" t="n">
        <f aca="false">TTEST(H2:H24,I2:I24,1,1)</f>
        <v>0.214907310599149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LibreOffice/5.1.5.2$Linux_X86_64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2016-08-16T15:17:49Z</dcterms:modified>
  <cp:revision>1</cp:revision>
  <dc:subject/>
  <dc:title/>
</cp:coreProperties>
</file>